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5E143CBC-3E84-4996-A120-865DB4D00A7E}" xr6:coauthVersionLast="47" xr6:coauthVersionMax="47" xr10:uidLastSave="{00000000-0000-0000-0000-000000000000}"/>
  <bookViews>
    <workbookView xWindow="-120" yWindow="-120" windowWidth="20730" windowHeight="11160" firstSheet="11" activeTab="15" xr2:uid="{00000000-000D-0000-FFFF-FFFF00000000}"/>
  </bookViews>
  <sheets>
    <sheet name="Production ATV" sheetId="16" r:id="rId1"/>
    <sheet name="Open ATV" sheetId="18" r:id="rId2"/>
    <sheet name="50cc Shaft" sheetId="11" r:id="rId3"/>
    <sheet name="50cc Chain" sheetId="1" r:id="rId4"/>
    <sheet name="Youth ATV" sheetId="17" r:id="rId5"/>
    <sheet name="65CC" sheetId="2" r:id="rId6"/>
    <sheet name="85CC" sheetId="3" r:id="rId7"/>
    <sheet name="Youth" sheetId="15" r:id="rId8"/>
    <sheet name="450 NOV" sheetId="4" r:id="rId9"/>
    <sheet name="Open NOV" sheetId="5" r:id="rId10"/>
    <sheet name="450 INT" sheetId="6" r:id="rId11"/>
    <sheet name="OPEN INT" sheetId="7" r:id="rId12"/>
    <sheet name="450 EXP" sheetId="8" r:id="rId13"/>
    <sheet name="OPEN EXP" sheetId="9" r:id="rId14"/>
    <sheet name="VET +40" sheetId="10" r:id="rId15"/>
    <sheet name="Vintage Lights" sheetId="19" r:id="rId16"/>
    <sheet name="Vintage Open" sheetId="20" r:id="rId17"/>
    <sheet name="Speedway - D2" sheetId="22" r:id="rId18"/>
    <sheet name="Speedway Karts" sheetId="12" r:id="rId19"/>
    <sheet name="750 Exp" sheetId="13" r:id="rId20"/>
    <sheet name="POINT VALUES" sheetId="14" r:id="rId21"/>
  </sheets>
  <definedNames>
    <definedName name="_xlnm.Print_Area" localSheetId="3">'50cc Chain'!$A$1:$AB$11</definedName>
    <definedName name="Z_5892B865_DC53_4347_842E_FA0A062CE8D1_.wvu.PrintArea" localSheetId="3" hidden="1">'50cc Chain'!$A$1:$AB$11</definedName>
    <definedName name="Z_5892B865_DC53_4347_842E_FA0A062CE8D1_.wvu.Rows" localSheetId="19" hidden="1">'750 Exp'!#REF!</definedName>
  </definedNames>
  <calcPr calcId="191029"/>
  <customWorkbookViews>
    <customWorkbookView name="Norm Fisher - Personal View" guid="{5892B865-DC53-4347-842E-FA0A062CE8D1}" autoUpdate="1" mergeInterval="15" changesSavedWin="1" onlySync="1" personalView="1" maximized="1" windowWidth="1020" windowHeight="578" tabRatio="76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3" i="5" l="1"/>
  <c r="AA26" i="5"/>
  <c r="G26" i="5" s="1"/>
  <c r="AA35" i="5"/>
  <c r="G35" i="5" s="1"/>
  <c r="G33" i="5"/>
  <c r="I37" i="5"/>
  <c r="K37" i="5"/>
  <c r="M37" i="5"/>
  <c r="O37" i="5"/>
  <c r="Q37" i="5"/>
  <c r="S37" i="5"/>
  <c r="U37" i="5"/>
  <c r="W37" i="5"/>
  <c r="Y37" i="5"/>
  <c r="AA37" i="5"/>
  <c r="I27" i="4"/>
  <c r="K27" i="4"/>
  <c r="M27" i="4"/>
  <c r="O27" i="4"/>
  <c r="Q27" i="4"/>
  <c r="S27" i="4"/>
  <c r="U27" i="4"/>
  <c r="W27" i="4"/>
  <c r="Y27" i="4"/>
  <c r="AA27" i="4"/>
  <c r="I41" i="4"/>
  <c r="K41" i="4"/>
  <c r="M41" i="4"/>
  <c r="O41" i="4"/>
  <c r="Q41" i="4"/>
  <c r="S41" i="4"/>
  <c r="U41" i="4"/>
  <c r="W41" i="4"/>
  <c r="Y41" i="4"/>
  <c r="AA41" i="4"/>
  <c r="I42" i="4"/>
  <c r="K42" i="4"/>
  <c r="M42" i="4"/>
  <c r="O42" i="4"/>
  <c r="G42" i="4" s="1"/>
  <c r="Q42" i="4"/>
  <c r="S42" i="4"/>
  <c r="U42" i="4"/>
  <c r="W42" i="4"/>
  <c r="Y42" i="4"/>
  <c r="AA42" i="4"/>
  <c r="I43" i="4"/>
  <c r="K43" i="4"/>
  <c r="M43" i="4"/>
  <c r="O43" i="4"/>
  <c r="Q43" i="4"/>
  <c r="S43" i="4"/>
  <c r="U43" i="4"/>
  <c r="W43" i="4"/>
  <c r="Y43" i="4"/>
  <c r="AA43" i="4"/>
  <c r="G43" i="4" s="1"/>
  <c r="I44" i="4"/>
  <c r="K44" i="4"/>
  <c r="M44" i="4"/>
  <c r="O44" i="4"/>
  <c r="Q44" i="4"/>
  <c r="S44" i="4"/>
  <c r="U44" i="4"/>
  <c r="W44" i="4"/>
  <c r="Y44" i="4"/>
  <c r="AA44" i="4"/>
  <c r="I45" i="4"/>
  <c r="K45" i="4"/>
  <c r="M45" i="4"/>
  <c r="O45" i="4"/>
  <c r="Q45" i="4"/>
  <c r="S45" i="4"/>
  <c r="U45" i="4"/>
  <c r="W45" i="4"/>
  <c r="Y45" i="4"/>
  <c r="AA45" i="4"/>
  <c r="G18" i="13"/>
  <c r="AA31" i="7"/>
  <c r="Y31" i="7"/>
  <c r="W31" i="7"/>
  <c r="U31" i="7"/>
  <c r="S31" i="7"/>
  <c r="Q31" i="7"/>
  <c r="O31" i="7"/>
  <c r="M31" i="7"/>
  <c r="K31" i="7"/>
  <c r="I31" i="7"/>
  <c r="AA26" i="4"/>
  <c r="AA31" i="4"/>
  <c r="AA28" i="4"/>
  <c r="AA29" i="4"/>
  <c r="Y26" i="4"/>
  <c r="Y31" i="4"/>
  <c r="Y28" i="4"/>
  <c r="Y29" i="4"/>
  <c r="W26" i="4"/>
  <c r="W31" i="4"/>
  <c r="W28" i="4"/>
  <c r="W29" i="4"/>
  <c r="U26" i="4"/>
  <c r="U31" i="4"/>
  <c r="U28" i="4"/>
  <c r="U29" i="4"/>
  <c r="S26" i="4"/>
  <c r="S31" i="4"/>
  <c r="S28" i="4"/>
  <c r="S29" i="4"/>
  <c r="Q26" i="4"/>
  <c r="Q31" i="4"/>
  <c r="Q28" i="4"/>
  <c r="Q29" i="4"/>
  <c r="O26" i="4"/>
  <c r="O31" i="4"/>
  <c r="O28" i="4"/>
  <c r="O29" i="4"/>
  <c r="M26" i="4"/>
  <c r="M31" i="4"/>
  <c r="M28" i="4"/>
  <c r="M29" i="4"/>
  <c r="K26" i="4"/>
  <c r="K31" i="4"/>
  <c r="K28" i="4"/>
  <c r="K29" i="4"/>
  <c r="I26" i="4"/>
  <c r="I31" i="4"/>
  <c r="I28" i="4"/>
  <c r="I29" i="4"/>
  <c r="G26" i="4"/>
  <c r="G31" i="4"/>
  <c r="I17" i="11"/>
  <c r="K17" i="11"/>
  <c r="M17" i="11"/>
  <c r="O17" i="11"/>
  <c r="Q17" i="11"/>
  <c r="S17" i="11"/>
  <c r="U17" i="11"/>
  <c r="W17" i="11"/>
  <c r="Y17" i="11"/>
  <c r="AA17" i="11"/>
  <c r="I18" i="11"/>
  <c r="K18" i="11"/>
  <c r="M18" i="11"/>
  <c r="O18" i="11"/>
  <c r="Q18" i="11"/>
  <c r="S18" i="11"/>
  <c r="U18" i="11"/>
  <c r="W18" i="11"/>
  <c r="Y18" i="11"/>
  <c r="AA18" i="11"/>
  <c r="I19" i="11"/>
  <c r="K19" i="11"/>
  <c r="M19" i="11"/>
  <c r="O19" i="11"/>
  <c r="Q19" i="11"/>
  <c r="S19" i="11"/>
  <c r="U19" i="11"/>
  <c r="W19" i="11"/>
  <c r="Y19" i="11"/>
  <c r="AA19" i="11"/>
  <c r="I20" i="11"/>
  <c r="K20" i="11"/>
  <c r="M20" i="11"/>
  <c r="O20" i="11"/>
  <c r="Q20" i="11"/>
  <c r="S20" i="11"/>
  <c r="U20" i="11"/>
  <c r="W20" i="11"/>
  <c r="Y20" i="11"/>
  <c r="AA20" i="11"/>
  <c r="I21" i="11"/>
  <c r="K21" i="11"/>
  <c r="M21" i="11"/>
  <c r="O21" i="11"/>
  <c r="Q21" i="11"/>
  <c r="S21" i="11"/>
  <c r="U21" i="11"/>
  <c r="W21" i="11"/>
  <c r="Y21" i="11"/>
  <c r="AA21" i="11"/>
  <c r="I17" i="12"/>
  <c r="K17" i="12"/>
  <c r="M17" i="12"/>
  <c r="O17" i="12"/>
  <c r="Q17" i="12"/>
  <c r="S17" i="12"/>
  <c r="U17" i="12"/>
  <c r="W17" i="12"/>
  <c r="Y17" i="12"/>
  <c r="AA17" i="12"/>
  <c r="I15" i="12"/>
  <c r="K15" i="12"/>
  <c r="M15" i="12"/>
  <c r="O15" i="12"/>
  <c r="Q15" i="12"/>
  <c r="S15" i="12"/>
  <c r="U15" i="12"/>
  <c r="W15" i="12"/>
  <c r="Y15" i="12"/>
  <c r="AA15" i="12"/>
  <c r="I19" i="12"/>
  <c r="K19" i="12"/>
  <c r="M19" i="12"/>
  <c r="O19" i="12"/>
  <c r="Q19" i="12"/>
  <c r="S19" i="12"/>
  <c r="U19" i="12"/>
  <c r="W19" i="12"/>
  <c r="Y19" i="12"/>
  <c r="AA19" i="12"/>
  <c r="I20" i="12"/>
  <c r="K20" i="12"/>
  <c r="M20" i="12"/>
  <c r="O20" i="12"/>
  <c r="Q20" i="12"/>
  <c r="S20" i="12"/>
  <c r="U20" i="12"/>
  <c r="W20" i="12"/>
  <c r="AA20" i="12"/>
  <c r="I20" i="20"/>
  <c r="K20" i="20"/>
  <c r="M20" i="20"/>
  <c r="O20" i="20"/>
  <c r="Q20" i="20"/>
  <c r="S20" i="20"/>
  <c r="U20" i="20"/>
  <c r="W20" i="20"/>
  <c r="Y20" i="20"/>
  <c r="AA20" i="20"/>
  <c r="I19" i="20"/>
  <c r="K19" i="20"/>
  <c r="M19" i="20"/>
  <c r="O19" i="20"/>
  <c r="Q19" i="20"/>
  <c r="S19" i="20"/>
  <c r="U19" i="20"/>
  <c r="W19" i="20"/>
  <c r="Y19" i="20"/>
  <c r="AA19" i="20"/>
  <c r="I27" i="20"/>
  <c r="G27" i="20" s="1"/>
  <c r="K27" i="20"/>
  <c r="M27" i="20"/>
  <c r="O27" i="20"/>
  <c r="Q27" i="20"/>
  <c r="S27" i="20"/>
  <c r="U27" i="20"/>
  <c r="W27" i="20"/>
  <c r="Y27" i="20"/>
  <c r="AA27" i="20"/>
  <c r="I28" i="20"/>
  <c r="K28" i="20"/>
  <c r="M28" i="20"/>
  <c r="O28" i="20"/>
  <c r="Q28" i="20"/>
  <c r="S28" i="20"/>
  <c r="U28" i="20"/>
  <c r="W28" i="20"/>
  <c r="Y28" i="20"/>
  <c r="AA28" i="20"/>
  <c r="I29" i="20"/>
  <c r="K29" i="20"/>
  <c r="M29" i="20"/>
  <c r="O29" i="20"/>
  <c r="Q29" i="20"/>
  <c r="S29" i="20"/>
  <c r="U29" i="20"/>
  <c r="W29" i="20"/>
  <c r="Y29" i="20"/>
  <c r="AA29" i="20"/>
  <c r="I30" i="20"/>
  <c r="K30" i="20"/>
  <c r="M30" i="20"/>
  <c r="O30" i="20"/>
  <c r="Q30" i="20"/>
  <c r="S30" i="20"/>
  <c r="U30" i="20"/>
  <c r="W30" i="20"/>
  <c r="Y30" i="20"/>
  <c r="AA30" i="20"/>
  <c r="I19" i="19"/>
  <c r="K19" i="19"/>
  <c r="M19" i="19"/>
  <c r="O19" i="19"/>
  <c r="Q19" i="19"/>
  <c r="S19" i="19"/>
  <c r="U19" i="19"/>
  <c r="W19" i="19"/>
  <c r="Y19" i="19"/>
  <c r="AA19" i="19"/>
  <c r="I22" i="19"/>
  <c r="K22" i="19"/>
  <c r="M22" i="19"/>
  <c r="O22" i="19"/>
  <c r="Q22" i="19"/>
  <c r="S22" i="19"/>
  <c r="U22" i="19"/>
  <c r="W22" i="19"/>
  <c r="Y22" i="19"/>
  <c r="AA22" i="19"/>
  <c r="I23" i="19"/>
  <c r="K23" i="19"/>
  <c r="M23" i="19"/>
  <c r="O23" i="19"/>
  <c r="Q23" i="19"/>
  <c r="S23" i="19"/>
  <c r="U23" i="19"/>
  <c r="W23" i="19"/>
  <c r="Y23" i="19"/>
  <c r="AA23" i="19"/>
  <c r="I13" i="19"/>
  <c r="K13" i="19"/>
  <c r="M13" i="19"/>
  <c r="O13" i="19"/>
  <c r="Q13" i="19"/>
  <c r="S13" i="19"/>
  <c r="U13" i="19"/>
  <c r="W13" i="19"/>
  <c r="Y13" i="19"/>
  <c r="AA13" i="19"/>
  <c r="I16" i="19"/>
  <c r="K16" i="19"/>
  <c r="M16" i="19"/>
  <c r="O16" i="19"/>
  <c r="Q16" i="19"/>
  <c r="S16" i="19"/>
  <c r="U16" i="19"/>
  <c r="W16" i="19"/>
  <c r="Y16" i="19"/>
  <c r="AA16" i="19"/>
  <c r="I20" i="19"/>
  <c r="K20" i="19"/>
  <c r="M20" i="19"/>
  <c r="O20" i="19"/>
  <c r="Q20" i="19"/>
  <c r="S20" i="19"/>
  <c r="U20" i="19"/>
  <c r="W20" i="19"/>
  <c r="Y20" i="19"/>
  <c r="AA20" i="19"/>
  <c r="I24" i="19"/>
  <c r="K24" i="19"/>
  <c r="M24" i="19"/>
  <c r="O24" i="19"/>
  <c r="Q24" i="19"/>
  <c r="S24" i="19"/>
  <c r="U24" i="19"/>
  <c r="W24" i="19"/>
  <c r="Y24" i="19"/>
  <c r="AA24" i="19"/>
  <c r="I25" i="19"/>
  <c r="K25" i="19"/>
  <c r="M25" i="19"/>
  <c r="O25" i="19"/>
  <c r="Q25" i="19"/>
  <c r="S25" i="19"/>
  <c r="U25" i="19"/>
  <c r="W25" i="19"/>
  <c r="Y25" i="19"/>
  <c r="AA25" i="19"/>
  <c r="I26" i="19"/>
  <c r="K26" i="19"/>
  <c r="M26" i="19"/>
  <c r="O26" i="19"/>
  <c r="Q26" i="19"/>
  <c r="S26" i="19"/>
  <c r="U26" i="19"/>
  <c r="W26" i="19"/>
  <c r="Y26" i="19"/>
  <c r="AA26" i="19"/>
  <c r="I27" i="19"/>
  <c r="K27" i="19"/>
  <c r="M27" i="19"/>
  <c r="O27" i="19"/>
  <c r="Q27" i="19"/>
  <c r="S27" i="19"/>
  <c r="U27" i="19"/>
  <c r="W27" i="19"/>
  <c r="Y27" i="19"/>
  <c r="AA27" i="19"/>
  <c r="I21" i="10"/>
  <c r="K21" i="10"/>
  <c r="M21" i="10"/>
  <c r="O21" i="10"/>
  <c r="Q21" i="10"/>
  <c r="S21" i="10"/>
  <c r="U21" i="10"/>
  <c r="W21" i="10"/>
  <c r="Y21" i="10"/>
  <c r="AA21" i="10"/>
  <c r="I18" i="10"/>
  <c r="K18" i="10"/>
  <c r="M18" i="10"/>
  <c r="O18" i="10"/>
  <c r="Q18" i="10"/>
  <c r="S18" i="10"/>
  <c r="U18" i="10"/>
  <c r="W18" i="10"/>
  <c r="Y18" i="10"/>
  <c r="AA18" i="10"/>
  <c r="I34" i="10"/>
  <c r="K34" i="10"/>
  <c r="M34" i="10"/>
  <c r="O34" i="10"/>
  <c r="Q34" i="10"/>
  <c r="S34" i="10"/>
  <c r="U34" i="10"/>
  <c r="W34" i="10"/>
  <c r="Y34" i="10"/>
  <c r="AA34" i="10"/>
  <c r="I33" i="10"/>
  <c r="K33" i="10"/>
  <c r="M33" i="10"/>
  <c r="O33" i="10"/>
  <c r="Q33" i="10"/>
  <c r="S33" i="10"/>
  <c r="U33" i="10"/>
  <c r="W33" i="10"/>
  <c r="Y33" i="10"/>
  <c r="AA33" i="10"/>
  <c r="I34" i="7"/>
  <c r="K34" i="7"/>
  <c r="M34" i="7"/>
  <c r="O34" i="7"/>
  <c r="Q34" i="7"/>
  <c r="S34" i="7"/>
  <c r="U34" i="7"/>
  <c r="W34" i="7"/>
  <c r="Y34" i="7"/>
  <c r="AA34" i="7"/>
  <c r="I35" i="7"/>
  <c r="K35" i="7"/>
  <c r="M35" i="7"/>
  <c r="O35" i="7"/>
  <c r="Q35" i="7"/>
  <c r="S35" i="7"/>
  <c r="U35" i="7"/>
  <c r="W35" i="7"/>
  <c r="Y35" i="7"/>
  <c r="AA35" i="7"/>
  <c r="I36" i="7"/>
  <c r="K36" i="7"/>
  <c r="M36" i="7"/>
  <c r="O36" i="7"/>
  <c r="Q36" i="7"/>
  <c r="S36" i="7"/>
  <c r="U36" i="7"/>
  <c r="W36" i="7"/>
  <c r="Y36" i="7"/>
  <c r="AA36" i="7"/>
  <c r="I31" i="5"/>
  <c r="K31" i="5"/>
  <c r="M31" i="5"/>
  <c r="O31" i="5"/>
  <c r="Q31" i="5"/>
  <c r="S31" i="5"/>
  <c r="U31" i="5"/>
  <c r="W31" i="5"/>
  <c r="Y31" i="5"/>
  <c r="AA31" i="5"/>
  <c r="I22" i="5"/>
  <c r="K22" i="5"/>
  <c r="M22" i="5"/>
  <c r="O22" i="5"/>
  <c r="Q22" i="5"/>
  <c r="S22" i="5"/>
  <c r="U22" i="5"/>
  <c r="W22" i="5"/>
  <c r="Y22" i="5"/>
  <c r="AA22" i="5"/>
  <c r="I34" i="5"/>
  <c r="K34" i="5"/>
  <c r="M34" i="5"/>
  <c r="O34" i="5"/>
  <c r="Q34" i="5"/>
  <c r="S34" i="5"/>
  <c r="U34" i="5"/>
  <c r="W34" i="5"/>
  <c r="Y34" i="5"/>
  <c r="AA34" i="5"/>
  <c r="I35" i="4"/>
  <c r="K35" i="4"/>
  <c r="M35" i="4"/>
  <c r="O35" i="4"/>
  <c r="Q35" i="4"/>
  <c r="S35" i="4"/>
  <c r="U35" i="4"/>
  <c r="W35" i="4"/>
  <c r="Y35" i="4"/>
  <c r="AA35" i="4"/>
  <c r="I33" i="4"/>
  <c r="K33" i="4"/>
  <c r="M33" i="4"/>
  <c r="O33" i="4"/>
  <c r="Q33" i="4"/>
  <c r="S33" i="4"/>
  <c r="U33" i="4"/>
  <c r="W33" i="4"/>
  <c r="Y33" i="4"/>
  <c r="AA33" i="4"/>
  <c r="I25" i="4"/>
  <c r="K25" i="4"/>
  <c r="M25" i="4"/>
  <c r="O25" i="4"/>
  <c r="Q25" i="4"/>
  <c r="S25" i="4"/>
  <c r="U25" i="4"/>
  <c r="W25" i="4"/>
  <c r="Y25" i="4"/>
  <c r="AA25" i="4"/>
  <c r="S11" i="1"/>
  <c r="S9" i="1"/>
  <c r="S12" i="1"/>
  <c r="S15" i="1"/>
  <c r="S14" i="1"/>
  <c r="S13" i="1"/>
  <c r="S19" i="1"/>
  <c r="S20" i="1"/>
  <c r="S21" i="1"/>
  <c r="S22" i="1"/>
  <c r="S23" i="1"/>
  <c r="S24" i="1"/>
  <c r="S25" i="1"/>
  <c r="S16" i="1"/>
  <c r="S18" i="1"/>
  <c r="I16" i="1"/>
  <c r="K16" i="1"/>
  <c r="M16" i="1"/>
  <c r="O16" i="1"/>
  <c r="Q16" i="1"/>
  <c r="U16" i="1"/>
  <c r="W16" i="1"/>
  <c r="AA16" i="1"/>
  <c r="I18" i="1"/>
  <c r="K18" i="1"/>
  <c r="M18" i="1"/>
  <c r="O18" i="1"/>
  <c r="Q18" i="1"/>
  <c r="U18" i="1"/>
  <c r="W18" i="1"/>
  <c r="AA18" i="1"/>
  <c r="I17" i="1"/>
  <c r="K17" i="1"/>
  <c r="M17" i="1"/>
  <c r="O17" i="1"/>
  <c r="Q17" i="1"/>
  <c r="S17" i="1"/>
  <c r="U17" i="1"/>
  <c r="W17" i="1"/>
  <c r="AA17" i="1"/>
  <c r="I26" i="1"/>
  <c r="K26" i="1"/>
  <c r="M26" i="1"/>
  <c r="O26" i="1"/>
  <c r="Q26" i="1"/>
  <c r="S26" i="1"/>
  <c r="U26" i="1"/>
  <c r="W26" i="1"/>
  <c r="AA26" i="1"/>
  <c r="I21" i="18"/>
  <c r="K21" i="18"/>
  <c r="M21" i="18"/>
  <c r="O21" i="18"/>
  <c r="Q21" i="18"/>
  <c r="S21" i="18"/>
  <c r="U21" i="18"/>
  <c r="W21" i="18"/>
  <c r="Y21" i="18"/>
  <c r="AA21" i="18"/>
  <c r="I12" i="18"/>
  <c r="K12" i="18"/>
  <c r="M12" i="18"/>
  <c r="O12" i="18"/>
  <c r="Q12" i="18"/>
  <c r="S12" i="18"/>
  <c r="U12" i="18"/>
  <c r="W12" i="18"/>
  <c r="Y12" i="18"/>
  <c r="AA12" i="18"/>
  <c r="I22" i="18"/>
  <c r="K22" i="18"/>
  <c r="M22" i="18"/>
  <c r="O22" i="18"/>
  <c r="Q22" i="18"/>
  <c r="S22" i="18"/>
  <c r="U22" i="18"/>
  <c r="W22" i="18"/>
  <c r="Y22" i="18"/>
  <c r="AA22" i="18"/>
  <c r="I23" i="18"/>
  <c r="K23" i="18"/>
  <c r="M23" i="18"/>
  <c r="O23" i="18"/>
  <c r="Q23" i="18"/>
  <c r="S23" i="18"/>
  <c r="U23" i="18"/>
  <c r="W23" i="18"/>
  <c r="Y23" i="18"/>
  <c r="AA23" i="18"/>
  <c r="I14" i="16"/>
  <c r="K14" i="16"/>
  <c r="M14" i="16"/>
  <c r="O14" i="16"/>
  <c r="Q14" i="16"/>
  <c r="S14" i="16"/>
  <c r="U14" i="16"/>
  <c r="W14" i="16"/>
  <c r="Y14" i="16"/>
  <c r="AA14" i="16"/>
  <c r="I13" i="16"/>
  <c r="K13" i="16"/>
  <c r="M13" i="16"/>
  <c r="O13" i="16"/>
  <c r="Q13" i="16"/>
  <c r="S13" i="16"/>
  <c r="U13" i="16"/>
  <c r="W13" i="16"/>
  <c r="Y13" i="16"/>
  <c r="AA13" i="16"/>
  <c r="I19" i="16"/>
  <c r="K19" i="16"/>
  <c r="M19" i="16"/>
  <c r="O19" i="16"/>
  <c r="Q19" i="16"/>
  <c r="S19" i="16"/>
  <c r="U19" i="16"/>
  <c r="W19" i="16"/>
  <c r="Y19" i="16"/>
  <c r="AA19" i="16"/>
  <c r="I20" i="16"/>
  <c r="K20" i="16"/>
  <c r="M20" i="16"/>
  <c r="O20" i="16"/>
  <c r="Q20" i="16"/>
  <c r="S20" i="16"/>
  <c r="U20" i="16"/>
  <c r="W20" i="16"/>
  <c r="Y20" i="16"/>
  <c r="AA20" i="16"/>
  <c r="I21" i="16"/>
  <c r="K21" i="16"/>
  <c r="M21" i="16"/>
  <c r="O21" i="16"/>
  <c r="Q21" i="16"/>
  <c r="S21" i="16"/>
  <c r="U21" i="16"/>
  <c r="W21" i="16"/>
  <c r="Y21" i="16"/>
  <c r="AA21" i="16"/>
  <c r="I22" i="16"/>
  <c r="K22" i="16"/>
  <c r="M22" i="16"/>
  <c r="O22" i="16"/>
  <c r="Q22" i="16"/>
  <c r="S22" i="16"/>
  <c r="U22" i="16"/>
  <c r="W22" i="16"/>
  <c r="Y22" i="16"/>
  <c r="AA22" i="16"/>
  <c r="I23" i="16"/>
  <c r="K23" i="16"/>
  <c r="M23" i="16"/>
  <c r="O23" i="16"/>
  <c r="Q23" i="16"/>
  <c r="S23" i="16"/>
  <c r="U23" i="16"/>
  <c r="W23" i="16"/>
  <c r="Y23" i="16"/>
  <c r="AA23" i="16"/>
  <c r="I24" i="16"/>
  <c r="K24" i="16"/>
  <c r="M24" i="16"/>
  <c r="O24" i="16"/>
  <c r="Q24" i="16"/>
  <c r="S24" i="16"/>
  <c r="U24" i="16"/>
  <c r="W24" i="16"/>
  <c r="Y24" i="16"/>
  <c r="AA24" i="16"/>
  <c r="AA22" i="10"/>
  <c r="Y22" i="10"/>
  <c r="W22" i="10"/>
  <c r="U22" i="10"/>
  <c r="S22" i="10"/>
  <c r="Q22" i="10"/>
  <c r="O22" i="10"/>
  <c r="M22" i="10"/>
  <c r="K22" i="10"/>
  <c r="I22" i="10"/>
  <c r="I35" i="9"/>
  <c r="K35" i="9"/>
  <c r="M35" i="9"/>
  <c r="O35" i="9"/>
  <c r="Q35" i="9"/>
  <c r="S35" i="9"/>
  <c r="U35" i="9"/>
  <c r="W35" i="9"/>
  <c r="Y35" i="9"/>
  <c r="AA35" i="9"/>
  <c r="AA38" i="9"/>
  <c r="Y38" i="9"/>
  <c r="W38" i="9"/>
  <c r="U38" i="9"/>
  <c r="S38" i="9"/>
  <c r="Q38" i="9"/>
  <c r="O38" i="9"/>
  <c r="M38" i="9"/>
  <c r="K38" i="9"/>
  <c r="I38" i="9"/>
  <c r="AA37" i="9"/>
  <c r="Y37" i="9"/>
  <c r="W37" i="9"/>
  <c r="U37" i="9"/>
  <c r="S37" i="9"/>
  <c r="Q37" i="9"/>
  <c r="O37" i="9"/>
  <c r="M37" i="9"/>
  <c r="K37" i="9"/>
  <c r="I37" i="9"/>
  <c r="AA36" i="9"/>
  <c r="Y36" i="9"/>
  <c r="W36" i="9"/>
  <c r="U36" i="9"/>
  <c r="S36" i="9"/>
  <c r="Q36" i="9"/>
  <c r="O36" i="9"/>
  <c r="M36" i="9"/>
  <c r="K36" i="9"/>
  <c r="I36" i="9"/>
  <c r="AA29" i="9"/>
  <c r="Y29" i="9"/>
  <c r="W29" i="9"/>
  <c r="U29" i="9"/>
  <c r="S29" i="9"/>
  <c r="Q29" i="9"/>
  <c r="O29" i="9"/>
  <c r="M29" i="9"/>
  <c r="K29" i="9"/>
  <c r="I29" i="9"/>
  <c r="AA24" i="9"/>
  <c r="Y24" i="9"/>
  <c r="W24" i="9"/>
  <c r="U24" i="9"/>
  <c r="S24" i="9"/>
  <c r="Q24" i="9"/>
  <c r="O24" i="9"/>
  <c r="M24" i="9"/>
  <c r="K24" i="9"/>
  <c r="I24" i="9"/>
  <c r="AA26" i="9"/>
  <c r="Y26" i="9"/>
  <c r="W26" i="9"/>
  <c r="U26" i="9"/>
  <c r="S26" i="9"/>
  <c r="Q26" i="9"/>
  <c r="O26" i="9"/>
  <c r="M26" i="9"/>
  <c r="K26" i="9"/>
  <c r="I26" i="9"/>
  <c r="AA34" i="9"/>
  <c r="Y34" i="9"/>
  <c r="W34" i="9"/>
  <c r="U34" i="9"/>
  <c r="S34" i="9"/>
  <c r="Q34" i="9"/>
  <c r="O34" i="9"/>
  <c r="M34" i="9"/>
  <c r="K34" i="9"/>
  <c r="I34" i="9"/>
  <c r="AA33" i="9"/>
  <c r="Y33" i="9"/>
  <c r="W33" i="9"/>
  <c r="U33" i="9"/>
  <c r="S33" i="9"/>
  <c r="Q33" i="9"/>
  <c r="O33" i="9"/>
  <c r="M33" i="9"/>
  <c r="K33" i="9"/>
  <c r="I33" i="9"/>
  <c r="M16" i="8"/>
  <c r="M34" i="8"/>
  <c r="M25" i="8"/>
  <c r="M22" i="8"/>
  <c r="M31" i="8"/>
  <c r="M28" i="8"/>
  <c r="M27" i="8"/>
  <c r="M35" i="8"/>
  <c r="M36" i="8"/>
  <c r="M37" i="8"/>
  <c r="M38" i="8"/>
  <c r="M39" i="8"/>
  <c r="AA40" i="8"/>
  <c r="Y40" i="8"/>
  <c r="W40" i="8"/>
  <c r="U40" i="8"/>
  <c r="S40" i="8"/>
  <c r="Q40" i="8"/>
  <c r="O40" i="8"/>
  <c r="M40" i="8"/>
  <c r="K40" i="8"/>
  <c r="I40" i="8"/>
  <c r="AA39" i="8"/>
  <c r="Y39" i="8"/>
  <c r="W39" i="8"/>
  <c r="U39" i="8"/>
  <c r="S39" i="8"/>
  <c r="Q39" i="8"/>
  <c r="O39" i="8"/>
  <c r="K39" i="8"/>
  <c r="I39" i="8"/>
  <c r="AA38" i="8"/>
  <c r="Y38" i="8"/>
  <c r="W38" i="8"/>
  <c r="U38" i="8"/>
  <c r="S38" i="8"/>
  <c r="Q38" i="8"/>
  <c r="O38" i="8"/>
  <c r="K38" i="8"/>
  <c r="I38" i="8"/>
  <c r="AA37" i="8"/>
  <c r="Y37" i="8"/>
  <c r="W37" i="8"/>
  <c r="U37" i="8"/>
  <c r="S37" i="8"/>
  <c r="Q37" i="8"/>
  <c r="O37" i="8"/>
  <c r="K37" i="8"/>
  <c r="I37" i="8"/>
  <c r="AA36" i="8"/>
  <c r="Y36" i="8"/>
  <c r="W36" i="8"/>
  <c r="U36" i="8"/>
  <c r="S36" i="8"/>
  <c r="Q36" i="8"/>
  <c r="O36" i="8"/>
  <c r="K36" i="8"/>
  <c r="I36" i="8"/>
  <c r="AA35" i="8"/>
  <c r="Y35" i="8"/>
  <c r="W35" i="8"/>
  <c r="U35" i="8"/>
  <c r="S35" i="8"/>
  <c r="Q35" i="8"/>
  <c r="O35" i="8"/>
  <c r="K35" i="8"/>
  <c r="I35" i="8"/>
  <c r="AA27" i="8"/>
  <c r="Y27" i="8"/>
  <c r="W27" i="8"/>
  <c r="U27" i="8"/>
  <c r="S27" i="8"/>
  <c r="Q27" i="8"/>
  <c r="O27" i="8"/>
  <c r="K27" i="8"/>
  <c r="I27" i="8"/>
  <c r="AA28" i="8"/>
  <c r="Y28" i="8"/>
  <c r="W28" i="8"/>
  <c r="U28" i="8"/>
  <c r="S28" i="8"/>
  <c r="Q28" i="8"/>
  <c r="O28" i="8"/>
  <c r="K28" i="8"/>
  <c r="I28" i="8"/>
  <c r="AA31" i="8"/>
  <c r="Y31" i="8"/>
  <c r="W31" i="8"/>
  <c r="U31" i="8"/>
  <c r="S31" i="8"/>
  <c r="Q31" i="8"/>
  <c r="O31" i="8"/>
  <c r="K31" i="8"/>
  <c r="I31" i="8"/>
  <c r="AA22" i="8"/>
  <c r="Y22" i="8"/>
  <c r="W22" i="8"/>
  <c r="U22" i="8"/>
  <c r="S22" i="8"/>
  <c r="Q22" i="8"/>
  <c r="O22" i="8"/>
  <c r="K22" i="8"/>
  <c r="I22" i="8"/>
  <c r="AA25" i="8"/>
  <c r="Y25" i="8"/>
  <c r="W25" i="8"/>
  <c r="U25" i="8"/>
  <c r="S25" i="8"/>
  <c r="Q25" i="8"/>
  <c r="O25" i="8"/>
  <c r="K25" i="8"/>
  <c r="I25" i="8"/>
  <c r="AA34" i="8"/>
  <c r="Y34" i="8"/>
  <c r="W34" i="8"/>
  <c r="U34" i="8"/>
  <c r="S34" i="8"/>
  <c r="Q34" i="8"/>
  <c r="O34" i="8"/>
  <c r="K34" i="8"/>
  <c r="I34" i="8"/>
  <c r="I16" i="11"/>
  <c r="K16" i="11"/>
  <c r="M16" i="11"/>
  <c r="O16" i="11"/>
  <c r="Q16" i="11"/>
  <c r="S16" i="11"/>
  <c r="U16" i="11"/>
  <c r="W16" i="11"/>
  <c r="Y16" i="11"/>
  <c r="AA16" i="11"/>
  <c r="I13" i="11"/>
  <c r="K13" i="11"/>
  <c r="M13" i="11"/>
  <c r="O13" i="11"/>
  <c r="Q13" i="11"/>
  <c r="S13" i="11"/>
  <c r="U13" i="11"/>
  <c r="W13" i="11"/>
  <c r="Y13" i="11"/>
  <c r="AA13" i="11"/>
  <c r="I14" i="11"/>
  <c r="K14" i="11"/>
  <c r="M14" i="11"/>
  <c r="O14" i="11"/>
  <c r="Q14" i="11"/>
  <c r="S14" i="11"/>
  <c r="U14" i="11"/>
  <c r="W14" i="11"/>
  <c r="Y14" i="11"/>
  <c r="AA14" i="11"/>
  <c r="I22" i="11"/>
  <c r="K22" i="11"/>
  <c r="M22" i="11"/>
  <c r="O22" i="11"/>
  <c r="Q22" i="11"/>
  <c r="S22" i="11"/>
  <c r="U22" i="11"/>
  <c r="W22" i="11"/>
  <c r="Y22" i="11"/>
  <c r="AA22" i="11"/>
  <c r="I9" i="11"/>
  <c r="K9" i="11"/>
  <c r="M9" i="11"/>
  <c r="O9" i="11"/>
  <c r="Q9" i="11"/>
  <c r="S9" i="11"/>
  <c r="U9" i="11"/>
  <c r="W9" i="11"/>
  <c r="Y9" i="11"/>
  <c r="AA9" i="11"/>
  <c r="I11" i="11"/>
  <c r="K11" i="11"/>
  <c r="M11" i="11"/>
  <c r="O11" i="11"/>
  <c r="Q11" i="11"/>
  <c r="S11" i="11"/>
  <c r="U11" i="11"/>
  <c r="W11" i="11"/>
  <c r="Y11" i="11"/>
  <c r="AA11" i="11"/>
  <c r="I10" i="11"/>
  <c r="K10" i="11"/>
  <c r="M10" i="11"/>
  <c r="O10" i="11"/>
  <c r="Q10" i="11"/>
  <c r="S10" i="11"/>
  <c r="U10" i="11"/>
  <c r="W10" i="11"/>
  <c r="Y10" i="11"/>
  <c r="AA10" i="11"/>
  <c r="I12" i="11"/>
  <c r="K12" i="11"/>
  <c r="M12" i="11"/>
  <c r="O12" i="11"/>
  <c r="Q12" i="11"/>
  <c r="S12" i="11"/>
  <c r="U12" i="11"/>
  <c r="W12" i="11"/>
  <c r="Y12" i="11"/>
  <c r="AA12" i="11"/>
  <c r="I15" i="11"/>
  <c r="K15" i="11"/>
  <c r="M15" i="11"/>
  <c r="O15" i="11"/>
  <c r="Q15" i="11"/>
  <c r="S15" i="11"/>
  <c r="U15" i="11"/>
  <c r="W15" i="11"/>
  <c r="Y15" i="11"/>
  <c r="AA15" i="11"/>
  <c r="AA14" i="18"/>
  <c r="Y14" i="18"/>
  <c r="W14" i="18"/>
  <c r="U14" i="18"/>
  <c r="S14" i="18"/>
  <c r="Q14" i="18"/>
  <c r="O14" i="18"/>
  <c r="M14" i="18"/>
  <c r="K14" i="18"/>
  <c r="I14" i="18"/>
  <c r="AA23" i="4"/>
  <c r="AA30" i="4"/>
  <c r="Y23" i="4"/>
  <c r="Y30" i="4"/>
  <c r="W20" i="4"/>
  <c r="W30" i="4"/>
  <c r="U20" i="4"/>
  <c r="U30" i="4"/>
  <c r="S20" i="4"/>
  <c r="S30" i="4"/>
  <c r="Q20" i="4"/>
  <c r="Q30" i="4"/>
  <c r="O20" i="4"/>
  <c r="O30" i="4"/>
  <c r="M20" i="4"/>
  <c r="M30" i="4"/>
  <c r="K20" i="4"/>
  <c r="K30" i="4"/>
  <c r="I20" i="4"/>
  <c r="I30" i="4"/>
  <c r="AA14" i="20"/>
  <c r="AA16" i="20"/>
  <c r="Y14" i="20"/>
  <c r="Y16" i="20"/>
  <c r="W22" i="20"/>
  <c r="W16" i="20"/>
  <c r="U22" i="20"/>
  <c r="U16" i="20"/>
  <c r="S22" i="20"/>
  <c r="S16" i="20"/>
  <c r="Q22" i="20"/>
  <c r="Q16" i="20"/>
  <c r="O22" i="20"/>
  <c r="O16" i="20"/>
  <c r="M22" i="20"/>
  <c r="M16" i="20"/>
  <c r="K22" i="20"/>
  <c r="K16" i="20"/>
  <c r="I22" i="20"/>
  <c r="I16" i="20"/>
  <c r="W21" i="19"/>
  <c r="W9" i="19"/>
  <c r="U21" i="19"/>
  <c r="U9" i="19"/>
  <c r="S21" i="19"/>
  <c r="S9" i="19"/>
  <c r="Q21" i="19"/>
  <c r="Q9" i="19"/>
  <c r="O21" i="19"/>
  <c r="O9" i="19"/>
  <c r="M21" i="19"/>
  <c r="M9" i="19"/>
  <c r="K21" i="19"/>
  <c r="K9" i="19"/>
  <c r="I21" i="19"/>
  <c r="I9" i="19"/>
  <c r="AA17" i="19"/>
  <c r="Y17" i="19"/>
  <c r="U18" i="19"/>
  <c r="S18" i="19"/>
  <c r="Q18" i="19"/>
  <c r="O18" i="19"/>
  <c r="M18" i="19"/>
  <c r="K18" i="19"/>
  <c r="I18" i="19"/>
  <c r="AA25" i="1"/>
  <c r="AA13" i="1"/>
  <c r="Y13" i="1"/>
  <c r="W20" i="1"/>
  <c r="W13" i="1"/>
  <c r="U23" i="1"/>
  <c r="U13" i="1"/>
  <c r="Q25" i="1"/>
  <c r="Q13" i="1"/>
  <c r="O25" i="1"/>
  <c r="O13" i="1"/>
  <c r="M25" i="1"/>
  <c r="M13" i="1"/>
  <c r="K25" i="1"/>
  <c r="K13" i="1"/>
  <c r="I25" i="1"/>
  <c r="I13" i="1"/>
  <c r="AA39" i="4"/>
  <c r="AA40" i="4"/>
  <c r="Y39" i="4"/>
  <c r="Y40" i="4"/>
  <c r="W40" i="4"/>
  <c r="W23" i="4"/>
  <c r="U23" i="4"/>
  <c r="U39" i="4"/>
  <c r="S21" i="4"/>
  <c r="S39" i="4"/>
  <c r="Q21" i="4"/>
  <c r="Q39" i="4"/>
  <c r="O21" i="4"/>
  <c r="O39" i="4"/>
  <c r="M21" i="4"/>
  <c r="M39" i="4"/>
  <c r="K21" i="4"/>
  <c r="K39" i="4"/>
  <c r="I21" i="4"/>
  <c r="I39" i="4"/>
  <c r="AA20" i="18"/>
  <c r="Y20" i="18"/>
  <c r="W20" i="18"/>
  <c r="U20" i="18"/>
  <c r="S20" i="18"/>
  <c r="Q16" i="18"/>
  <c r="O16" i="18"/>
  <c r="M16" i="18"/>
  <c r="K16" i="18"/>
  <c r="I16" i="18"/>
  <c r="AA23" i="1"/>
  <c r="AA24" i="1"/>
  <c r="W24" i="1"/>
  <c r="W25" i="1"/>
  <c r="U24" i="1"/>
  <c r="U20" i="1"/>
  <c r="Q23" i="1"/>
  <c r="Q21" i="1"/>
  <c r="O23" i="1"/>
  <c r="O21" i="1"/>
  <c r="M23" i="1"/>
  <c r="M21" i="1"/>
  <c r="K23" i="1"/>
  <c r="K21" i="1"/>
  <c r="I23" i="1"/>
  <c r="I21" i="1"/>
  <c r="AA15" i="1"/>
  <c r="W9" i="1"/>
  <c r="U12" i="1"/>
  <c r="Q22" i="1"/>
  <c r="O22" i="1"/>
  <c r="M22" i="1"/>
  <c r="K22" i="1"/>
  <c r="I22" i="1"/>
  <c r="AA12" i="1"/>
  <c r="W15" i="1"/>
  <c r="U9" i="1"/>
  <c r="Q14" i="1"/>
  <c r="O14" i="1"/>
  <c r="M14" i="1"/>
  <c r="K14" i="1"/>
  <c r="I14" i="1"/>
  <c r="AA21" i="1"/>
  <c r="W22" i="1"/>
  <c r="U25" i="1"/>
  <c r="Q20" i="1"/>
  <c r="O20" i="1"/>
  <c r="M20" i="1"/>
  <c r="I20" i="1"/>
  <c r="K20" i="1"/>
  <c r="AA18" i="18"/>
  <c r="AA19" i="18"/>
  <c r="AA13" i="18"/>
  <c r="AA15" i="18"/>
  <c r="Y18" i="18"/>
  <c r="Y19" i="18"/>
  <c r="Y13" i="18"/>
  <c r="Y15" i="18"/>
  <c r="W18" i="18"/>
  <c r="W19" i="18"/>
  <c r="W13" i="18"/>
  <c r="W15" i="18"/>
  <c r="U18" i="18"/>
  <c r="U19" i="18"/>
  <c r="U13" i="18"/>
  <c r="U15" i="18"/>
  <c r="S15" i="18"/>
  <c r="S18" i="18"/>
  <c r="S19" i="18"/>
  <c r="S17" i="18"/>
  <c r="Q18" i="18"/>
  <c r="Q19" i="18"/>
  <c r="Q17" i="18"/>
  <c r="Q20" i="18"/>
  <c r="O18" i="18"/>
  <c r="O19" i="18"/>
  <c r="O17" i="18"/>
  <c r="O20" i="18"/>
  <c r="M18" i="18"/>
  <c r="M19" i="18"/>
  <c r="M17" i="18"/>
  <c r="M20" i="18"/>
  <c r="K18" i="18"/>
  <c r="K19" i="18"/>
  <c r="K17" i="18"/>
  <c r="K20" i="18"/>
  <c r="I18" i="18"/>
  <c r="I19" i="18"/>
  <c r="I17" i="18"/>
  <c r="I20" i="18"/>
  <c r="AA15" i="16"/>
  <c r="AA17" i="16"/>
  <c r="AA18" i="16"/>
  <c r="Y15" i="16"/>
  <c r="Y17" i="16"/>
  <c r="Y18" i="16"/>
  <c r="W15" i="16"/>
  <c r="W17" i="16"/>
  <c r="W18" i="16"/>
  <c r="U15" i="16"/>
  <c r="U17" i="16"/>
  <c r="U18" i="16"/>
  <c r="S18" i="16"/>
  <c r="S15" i="16"/>
  <c r="S17" i="16"/>
  <c r="I15" i="16"/>
  <c r="I17" i="16"/>
  <c r="K15" i="16"/>
  <c r="K17" i="16"/>
  <c r="Q15" i="16"/>
  <c r="Q17" i="16"/>
  <c r="O15" i="16"/>
  <c r="O17" i="16"/>
  <c r="M15" i="16"/>
  <c r="M17" i="16"/>
  <c r="K12" i="16"/>
  <c r="M12" i="16"/>
  <c r="O12" i="16"/>
  <c r="Q12" i="16"/>
  <c r="S10" i="16"/>
  <c r="K10" i="16"/>
  <c r="M10" i="16"/>
  <c r="O10" i="16"/>
  <c r="Q10" i="16"/>
  <c r="S11" i="16"/>
  <c r="K16" i="16"/>
  <c r="M16" i="16"/>
  <c r="O16" i="16"/>
  <c r="Q16" i="16"/>
  <c r="S12" i="16"/>
  <c r="K11" i="16"/>
  <c r="M11" i="16"/>
  <c r="O11" i="16"/>
  <c r="Q11" i="16"/>
  <c r="S16" i="16"/>
  <c r="K18" i="16"/>
  <c r="M18" i="16"/>
  <c r="O18" i="16"/>
  <c r="Q18" i="16"/>
  <c r="I18" i="16"/>
  <c r="I13" i="15"/>
  <c r="K13" i="15"/>
  <c r="M13" i="15"/>
  <c r="O13" i="15"/>
  <c r="Q12" i="15"/>
  <c r="S12" i="15"/>
  <c r="I12" i="15"/>
  <c r="K12" i="15"/>
  <c r="M12" i="15"/>
  <c r="O12" i="15"/>
  <c r="Q13" i="15"/>
  <c r="S13" i="15"/>
  <c r="I11" i="15"/>
  <c r="K11" i="15"/>
  <c r="M11" i="15"/>
  <c r="O11" i="15"/>
  <c r="Q11" i="15"/>
  <c r="S11" i="15"/>
  <c r="I14" i="15"/>
  <c r="K14" i="15"/>
  <c r="M14" i="15"/>
  <c r="O14" i="15"/>
  <c r="Q14" i="15"/>
  <c r="S14" i="15"/>
  <c r="I15" i="15"/>
  <c r="K15" i="15"/>
  <c r="M15" i="15"/>
  <c r="O15" i="15"/>
  <c r="Q15" i="15"/>
  <c r="S15" i="15"/>
  <c r="I16" i="15"/>
  <c r="K16" i="15"/>
  <c r="M16" i="15"/>
  <c r="O16" i="15"/>
  <c r="Q16" i="15"/>
  <c r="S16" i="15"/>
  <c r="I17" i="15"/>
  <c r="K17" i="15"/>
  <c r="M17" i="15"/>
  <c r="O17" i="15"/>
  <c r="Q17" i="15"/>
  <c r="S17" i="15"/>
  <c r="I18" i="15"/>
  <c r="K18" i="15"/>
  <c r="M18" i="15"/>
  <c r="O18" i="15"/>
  <c r="Q18" i="15"/>
  <c r="S18" i="15"/>
  <c r="I10" i="12"/>
  <c r="K10" i="12"/>
  <c r="M10" i="12"/>
  <c r="O10" i="12"/>
  <c r="Q10" i="12"/>
  <c r="S10" i="12"/>
  <c r="U10" i="12"/>
  <c r="W10" i="12"/>
  <c r="Y10" i="12"/>
  <c r="AA10" i="12"/>
  <c r="AA15" i="6"/>
  <c r="Y15" i="6"/>
  <c r="W15" i="6"/>
  <c r="U15" i="6"/>
  <c r="S15" i="6"/>
  <c r="Q15" i="6"/>
  <c r="O15" i="6"/>
  <c r="M15" i="6"/>
  <c r="K15" i="6"/>
  <c r="I15" i="6"/>
  <c r="AA27" i="5"/>
  <c r="AA30" i="5"/>
  <c r="Y27" i="5"/>
  <c r="Y30" i="5"/>
  <c r="W12" i="5"/>
  <c r="W30" i="5"/>
  <c r="U14" i="5"/>
  <c r="U30" i="5"/>
  <c r="S20" i="5"/>
  <c r="S30" i="5"/>
  <c r="Q18" i="5"/>
  <c r="Q30" i="5"/>
  <c r="O18" i="5"/>
  <c r="O30" i="5"/>
  <c r="M18" i="5"/>
  <c r="M30" i="5"/>
  <c r="K18" i="5"/>
  <c r="K30" i="5"/>
  <c r="I18" i="5"/>
  <c r="I30" i="5"/>
  <c r="AA17" i="5"/>
  <c r="Y17" i="5"/>
  <c r="W23" i="5"/>
  <c r="U23" i="5"/>
  <c r="S23" i="5"/>
  <c r="Q23" i="5"/>
  <c r="O23" i="5"/>
  <c r="M23" i="5"/>
  <c r="K23" i="5"/>
  <c r="I23" i="5"/>
  <c r="AA19" i="2"/>
  <c r="Y19" i="2"/>
  <c r="W19" i="2"/>
  <c r="U19" i="2"/>
  <c r="S19" i="2"/>
  <c r="Q19" i="2"/>
  <c r="O19" i="2"/>
  <c r="M19" i="2"/>
  <c r="K19" i="2"/>
  <c r="I19" i="2"/>
  <c r="G37" i="5" l="1"/>
  <c r="G45" i="4"/>
  <c r="G44" i="4"/>
  <c r="G41" i="4"/>
  <c r="G27" i="4"/>
  <c r="G23" i="18"/>
  <c r="G22" i="18"/>
  <c r="G21" i="18"/>
  <c r="G12" i="18"/>
  <c r="G18" i="11"/>
  <c r="G21" i="11"/>
  <c r="G19" i="11"/>
  <c r="G17" i="11"/>
  <c r="G20" i="11"/>
  <c r="G37" i="9"/>
  <c r="G38" i="9"/>
  <c r="G38" i="8"/>
  <c r="G40" i="8"/>
  <c r="G28" i="4"/>
  <c r="G31" i="7"/>
  <c r="G29" i="20"/>
  <c r="G28" i="20"/>
  <c r="G30" i="20"/>
  <c r="G33" i="10"/>
  <c r="G18" i="10"/>
  <c r="G21" i="10"/>
  <c r="G36" i="9"/>
  <c r="G35" i="8"/>
  <c r="G36" i="8"/>
  <c r="G37" i="8"/>
  <c r="G36" i="7"/>
  <c r="G29" i="4"/>
  <c r="G24" i="16"/>
  <c r="G22" i="16"/>
  <c r="G20" i="16"/>
  <c r="G13" i="16"/>
  <c r="G23" i="16"/>
  <c r="G19" i="16"/>
  <c r="G21" i="16"/>
  <c r="G26" i="1"/>
  <c r="G17" i="1"/>
  <c r="G16" i="1"/>
  <c r="G19" i="12"/>
  <c r="G16" i="20"/>
  <c r="G18" i="1"/>
  <c r="G14" i="16"/>
  <c r="G15" i="12"/>
  <c r="G17" i="12"/>
  <c r="G20" i="20"/>
  <c r="G19" i="20"/>
  <c r="G31" i="8"/>
  <c r="G34" i="9"/>
  <c r="G24" i="9"/>
  <c r="G29" i="9"/>
  <c r="G34" i="7"/>
  <c r="G35" i="7"/>
  <c r="G22" i="5"/>
  <c r="G34" i="5"/>
  <c r="G31" i="5"/>
  <c r="G25" i="4"/>
  <c r="G33" i="4"/>
  <c r="G35" i="4"/>
  <c r="G22" i="11"/>
  <c r="G16" i="11"/>
  <c r="G13" i="11"/>
  <c r="G14" i="11"/>
  <c r="G25" i="19"/>
  <c r="G27" i="19"/>
  <c r="G20" i="19"/>
  <c r="G22" i="19"/>
  <c r="G26" i="19"/>
  <c r="G24" i="19"/>
  <c r="G16" i="19"/>
  <c r="G23" i="19"/>
  <c r="G19" i="19"/>
  <c r="G13" i="19"/>
  <c r="G22" i="10"/>
  <c r="G33" i="9"/>
  <c r="G35" i="9"/>
  <c r="G26" i="9"/>
  <c r="G28" i="8"/>
  <c r="G25" i="8"/>
  <c r="G34" i="8"/>
  <c r="G22" i="8"/>
  <c r="G27" i="8"/>
  <c r="G39" i="8"/>
  <c r="G13" i="1"/>
  <c r="G19" i="18"/>
  <c r="G30" i="4"/>
  <c r="G15" i="11"/>
  <c r="G12" i="11"/>
  <c r="G10" i="11"/>
  <c r="G11" i="11"/>
  <c r="G9" i="11"/>
  <c r="G14" i="18"/>
  <c r="G18" i="18"/>
  <c r="G20" i="18"/>
  <c r="G25" i="1"/>
  <c r="G17" i="16"/>
  <c r="G15" i="16"/>
  <c r="G18" i="16"/>
  <c r="G19" i="2"/>
  <c r="G10" i="12"/>
  <c r="G15" i="6"/>
  <c r="G30" i="5"/>
  <c r="AA26" i="6"/>
  <c r="Y26" i="6"/>
  <c r="W26" i="6"/>
  <c r="U26" i="6"/>
  <c r="S26" i="6"/>
  <c r="Q26" i="6"/>
  <c r="O26" i="6"/>
  <c r="M26" i="6"/>
  <c r="K26" i="6"/>
  <c r="I26" i="6"/>
  <c r="G26" i="6" l="1"/>
  <c r="Y10" i="4"/>
  <c r="Y17" i="4"/>
  <c r="Y34" i="4"/>
  <c r="Y15" i="4"/>
  <c r="Y21" i="4"/>
  <c r="Y19" i="4"/>
  <c r="Y20" i="4"/>
  <c r="Y22" i="4"/>
  <c r="Y37" i="4"/>
  <c r="Y18" i="4"/>
  <c r="Y14" i="4"/>
  <c r="Y38" i="4"/>
  <c r="Y36" i="4"/>
  <c r="Y32" i="4"/>
  <c r="Y24" i="4"/>
  <c r="Y16" i="4"/>
  <c r="Y13" i="4"/>
  <c r="Y12" i="4"/>
  <c r="AA12" i="9" l="1"/>
  <c r="AA39" i="9"/>
  <c r="Y12" i="9"/>
  <c r="Y39" i="9"/>
  <c r="W32" i="9"/>
  <c r="W39" i="9"/>
  <c r="U11" i="9"/>
  <c r="U39" i="9"/>
  <c r="S15" i="9"/>
  <c r="S39" i="9"/>
  <c r="Q13" i="9"/>
  <c r="Q39" i="9"/>
  <c r="O13" i="9"/>
  <c r="O39" i="9"/>
  <c r="M13" i="9"/>
  <c r="M39" i="9"/>
  <c r="K13" i="9"/>
  <c r="K39" i="9"/>
  <c r="I13" i="9"/>
  <c r="I39" i="9"/>
  <c r="G39" i="9" l="1"/>
  <c r="Y15" i="5" l="1"/>
  <c r="Y21" i="5"/>
  <c r="Y28" i="5"/>
  <c r="Y18" i="5"/>
  <c r="Y36" i="5"/>
  <c r="Y16" i="5"/>
  <c r="Y23" i="5"/>
  <c r="Y13" i="5"/>
  <c r="Y28" i="6"/>
  <c r="Y31" i="6"/>
  <c r="Y32" i="6"/>
  <c r="Y20" i="6"/>
  <c r="Y34" i="6"/>
  <c r="Y23" i="6"/>
  <c r="Y18" i="6"/>
  <c r="Y35" i="6"/>
  <c r="Y29" i="6"/>
  <c r="Y17" i="6"/>
  <c r="Y25" i="6"/>
  <c r="Y33" i="6"/>
  <c r="Y10" i="6"/>
  <c r="Y24" i="6"/>
  <c r="Y19" i="7"/>
  <c r="Y11" i="7"/>
  <c r="Y17" i="7"/>
  <c r="Y28" i="7"/>
  <c r="Y32" i="7"/>
  <c r="Y13" i="7"/>
  <c r="Y33" i="7"/>
  <c r="Y10" i="7"/>
  <c r="Y18" i="7"/>
  <c r="Y30" i="7"/>
  <c r="Y23" i="7"/>
  <c r="Y15" i="7"/>
  <c r="Y26" i="7"/>
  <c r="Y24" i="7"/>
  <c r="Y30" i="8"/>
  <c r="Y12" i="8"/>
  <c r="Y17" i="8"/>
  <c r="Y16" i="8"/>
  <c r="Y26" i="8"/>
  <c r="Y11" i="8"/>
  <c r="Y20" i="8"/>
  <c r="Y14" i="8"/>
  <c r="Y41" i="8"/>
  <c r="Y42" i="8"/>
  <c r="Y33" i="8"/>
  <c r="Y32" i="9"/>
  <c r="Y22" i="9"/>
  <c r="Y11" i="9"/>
  <c r="Y40" i="9"/>
  <c r="Y41" i="9"/>
  <c r="Y30" i="9"/>
  <c r="Y23" i="9"/>
  <c r="Y20" i="9"/>
  <c r="Y28" i="9"/>
  <c r="Y25" i="9"/>
  <c r="Y27" i="9"/>
  <c r="Y32" i="10"/>
  <c r="Y29" i="10"/>
  <c r="Y28" i="10"/>
  <c r="Y23" i="10"/>
  <c r="Y19" i="10"/>
  <c r="Y13" i="10"/>
  <c r="Y26" i="10"/>
  <c r="Y31" i="10"/>
  <c r="Y25" i="10"/>
  <c r="Y27" i="10"/>
  <c r="Y10" i="20"/>
  <c r="Y11" i="20"/>
  <c r="Y24" i="20"/>
  <c r="Y15" i="20"/>
  <c r="Y18" i="20"/>
  <c r="Y12" i="13"/>
  <c r="Y11" i="13"/>
  <c r="Y14" i="13"/>
  <c r="Y20" i="13"/>
  <c r="Y15" i="13"/>
  <c r="Y17" i="13"/>
  <c r="Y18" i="13"/>
  <c r="Y19" i="13"/>
  <c r="Y13" i="13"/>
  <c r="Y16" i="13"/>
  <c r="Y10" i="13"/>
  <c r="Y16" i="12"/>
  <c r="Y13" i="12"/>
  <c r="Y11" i="12"/>
  <c r="Y12" i="12"/>
  <c r="Y14" i="12"/>
  <c r="Y18" i="12"/>
  <c r="Y22" i="20"/>
  <c r="Y26" i="20"/>
  <c r="Y17" i="20"/>
  <c r="Y25" i="20"/>
  <c r="Y13" i="20"/>
  <c r="Y21" i="20"/>
  <c r="Y12" i="20"/>
  <c r="Y23" i="20"/>
  <c r="Y18" i="19"/>
  <c r="Y11" i="19"/>
  <c r="Y12" i="19"/>
  <c r="Y14" i="19"/>
  <c r="Y9" i="19"/>
  <c r="Y10" i="19"/>
  <c r="Y15" i="19"/>
  <c r="Y21" i="19"/>
  <c r="Y11" i="10"/>
  <c r="Y30" i="10"/>
  <c r="Y24" i="10"/>
  <c r="Y20" i="10"/>
  <c r="Y15" i="10"/>
  <c r="Y10" i="10"/>
  <c r="Y16" i="10"/>
  <c r="Y12" i="10"/>
  <c r="Y17" i="10"/>
  <c r="Y14" i="10"/>
  <c r="Y14" i="9"/>
  <c r="Y18" i="9"/>
  <c r="Y16" i="9"/>
  <c r="Y17" i="9"/>
  <c r="Y15" i="9"/>
  <c r="Y31" i="9"/>
  <c r="Y19" i="9"/>
  <c r="Y13" i="9"/>
  <c r="Y10" i="9"/>
  <c r="Y21" i="9"/>
  <c r="Y23" i="8"/>
  <c r="Y29" i="8"/>
  <c r="Y32" i="8"/>
  <c r="Y18" i="8"/>
  <c r="Y10" i="8"/>
  <c r="Y24" i="8"/>
  <c r="Y15" i="8"/>
  <c r="Y19" i="8"/>
  <c r="Y21" i="8"/>
  <c r="Y13" i="8"/>
  <c r="Y14" i="7"/>
  <c r="Y22" i="7"/>
  <c r="Y27" i="7"/>
  <c r="Y25" i="7"/>
  <c r="Y29" i="7"/>
  <c r="Y16" i="7"/>
  <c r="Y21" i="7"/>
  <c r="Y12" i="7"/>
  <c r="Y9" i="7"/>
  <c r="Y20" i="7"/>
  <c r="Y22" i="6"/>
  <c r="Y27" i="6"/>
  <c r="Y30" i="6"/>
  <c r="Y12" i="6"/>
  <c r="Y16" i="6"/>
  <c r="Y11" i="6"/>
  <c r="Y21" i="6"/>
  <c r="Y19" i="6"/>
  <c r="Y14" i="6"/>
  <c r="Y13" i="6"/>
  <c r="Y20" i="5"/>
  <c r="Y14" i="5"/>
  <c r="Y24" i="5"/>
  <c r="Y29" i="5"/>
  <c r="Y10" i="5"/>
  <c r="Y12" i="5"/>
  <c r="Y32" i="5"/>
  <c r="Y25" i="5"/>
  <c r="Y19" i="5"/>
  <c r="Y11" i="5"/>
  <c r="Y11" i="4"/>
  <c r="Y16" i="15"/>
  <c r="Y18" i="15"/>
  <c r="Y11" i="15"/>
  <c r="Y12" i="15"/>
  <c r="Y15" i="15"/>
  <c r="Y17" i="15"/>
  <c r="Y13" i="15"/>
  <c r="Y14" i="15"/>
  <c r="Y16" i="3"/>
  <c r="Y17" i="3"/>
  <c r="Y15" i="3"/>
  <c r="Y13" i="3"/>
  <c r="Y11" i="3"/>
  <c r="Y12" i="3"/>
  <c r="Y14" i="3"/>
  <c r="Y10" i="3"/>
  <c r="Y18" i="2"/>
  <c r="Y15" i="2"/>
  <c r="Y13" i="2"/>
  <c r="Y17" i="2"/>
  <c r="Y16" i="2"/>
  <c r="Y10" i="2"/>
  <c r="Y14" i="2"/>
  <c r="Y12" i="2"/>
  <c r="Y11" i="2"/>
  <c r="Y17" i="18"/>
  <c r="Y16" i="18"/>
  <c r="Y10" i="18"/>
  <c r="Y11" i="18"/>
  <c r="Y16" i="16"/>
  <c r="Y12" i="16"/>
  <c r="Y10" i="16"/>
  <c r="Y11" i="16"/>
  <c r="Y11" i="17"/>
  <c r="Y14" i="17"/>
  <c r="Y15" i="17"/>
  <c r="Y10" i="17"/>
  <c r="Y12" i="17"/>
  <c r="Y16" i="17"/>
  <c r="Y17" i="17"/>
  <c r="Y18" i="17"/>
  <c r="Y13" i="17"/>
  <c r="AA17" i="13" l="1"/>
  <c r="AA18" i="13"/>
  <c r="AA19" i="13"/>
  <c r="W17" i="13"/>
  <c r="W18" i="13"/>
  <c r="W19" i="13"/>
  <c r="U17" i="13"/>
  <c r="U18" i="13"/>
  <c r="U19" i="13"/>
  <c r="S17" i="13"/>
  <c r="S18" i="13"/>
  <c r="S19" i="13"/>
  <c r="Q17" i="13"/>
  <c r="Q18" i="13"/>
  <c r="Q19" i="13"/>
  <c r="O17" i="13"/>
  <c r="O18" i="13"/>
  <c r="O19" i="13"/>
  <c r="M17" i="13"/>
  <c r="M18" i="13"/>
  <c r="M19" i="13"/>
  <c r="K17" i="13"/>
  <c r="K18" i="13"/>
  <c r="K19" i="13"/>
  <c r="AA16" i="13" l="1"/>
  <c r="AA12" i="13"/>
  <c r="W16" i="13"/>
  <c r="W12" i="13"/>
  <c r="U16" i="13"/>
  <c r="U12" i="13"/>
  <c r="S16" i="13"/>
  <c r="S12" i="13"/>
  <c r="Q16" i="13"/>
  <c r="Q12" i="13"/>
  <c r="O16" i="13"/>
  <c r="O12" i="13"/>
  <c r="M16" i="13"/>
  <c r="M12" i="13"/>
  <c r="K16" i="13"/>
  <c r="K12" i="13"/>
  <c r="AA41" i="8"/>
  <c r="AA42" i="8"/>
  <c r="AA33" i="8"/>
  <c r="W41" i="8"/>
  <c r="W42" i="8"/>
  <c r="W19" i="8"/>
  <c r="U41" i="8"/>
  <c r="U42" i="8"/>
  <c r="U26" i="8"/>
  <c r="S41" i="8"/>
  <c r="S42" i="8"/>
  <c r="S24" i="8"/>
  <c r="Q41" i="8"/>
  <c r="Q42" i="8"/>
  <c r="Q21" i="8"/>
  <c r="O41" i="8"/>
  <c r="O42" i="8"/>
  <c r="O21" i="8"/>
  <c r="M41" i="8"/>
  <c r="M42" i="8"/>
  <c r="M21" i="8"/>
  <c r="K41" i="8"/>
  <c r="K42" i="8"/>
  <c r="K21" i="8"/>
  <c r="I41" i="8"/>
  <c r="I42" i="8"/>
  <c r="I21" i="8"/>
  <c r="AA11" i="8"/>
  <c r="AA20" i="8"/>
  <c r="AA14" i="8"/>
  <c r="W24" i="8"/>
  <c r="W32" i="8"/>
  <c r="W13" i="8"/>
  <c r="U24" i="8"/>
  <c r="U32" i="8"/>
  <c r="U18" i="8"/>
  <c r="S30" i="8"/>
  <c r="S29" i="8"/>
  <c r="S10" i="8"/>
  <c r="Q26" i="8"/>
  <c r="Q32" i="8"/>
  <c r="Q30" i="8"/>
  <c r="O26" i="8"/>
  <c r="O32" i="8"/>
  <c r="O30" i="8"/>
  <c r="K33" i="8"/>
  <c r="K26" i="8"/>
  <c r="K32" i="8"/>
  <c r="K30" i="8"/>
  <c r="M26" i="8"/>
  <c r="M32" i="8"/>
  <c r="M30" i="8"/>
  <c r="I26" i="8"/>
  <c r="I32" i="8"/>
  <c r="I30" i="8"/>
  <c r="AA26" i="10"/>
  <c r="AA31" i="10"/>
  <c r="AA25" i="10"/>
  <c r="AA27" i="10"/>
  <c r="W25" i="10"/>
  <c r="W20" i="10"/>
  <c r="W24" i="10"/>
  <c r="W32" i="10"/>
  <c r="U24" i="10"/>
  <c r="U20" i="10"/>
  <c r="U29" i="10"/>
  <c r="U32" i="10"/>
  <c r="S13" i="10"/>
  <c r="S20" i="10"/>
  <c r="S24" i="10"/>
  <c r="S25" i="10"/>
  <c r="Q32" i="10"/>
  <c r="Q13" i="10"/>
  <c r="Q26" i="10"/>
  <c r="Q25" i="10"/>
  <c r="O32" i="10"/>
  <c r="O13" i="10"/>
  <c r="O26" i="10"/>
  <c r="O25" i="10"/>
  <c r="M32" i="10"/>
  <c r="M13" i="10"/>
  <c r="M26" i="10"/>
  <c r="M25" i="10"/>
  <c r="K32" i="10"/>
  <c r="K13" i="10"/>
  <c r="K26" i="10"/>
  <c r="K25" i="10"/>
  <c r="I32" i="10"/>
  <c r="I13" i="10"/>
  <c r="I26" i="10"/>
  <c r="I25" i="10"/>
  <c r="G41" i="8" l="1"/>
  <c r="G42" i="8"/>
  <c r="AA12" i="10"/>
  <c r="AA15" i="10"/>
  <c r="AA20" i="10"/>
  <c r="AA24" i="10"/>
  <c r="W11" i="10"/>
  <c r="W16" i="10"/>
  <c r="W26" i="10"/>
  <c r="W27" i="10"/>
  <c r="U13" i="10"/>
  <c r="U11" i="10"/>
  <c r="U26" i="10"/>
  <c r="U27" i="10"/>
  <c r="S28" i="10"/>
  <c r="S31" i="10"/>
  <c r="S27" i="10"/>
  <c r="S32" i="10"/>
  <c r="Q12" i="10"/>
  <c r="Q16" i="10"/>
  <c r="Q24" i="10"/>
  <c r="Q29" i="10"/>
  <c r="O12" i="10"/>
  <c r="O16" i="10"/>
  <c r="O24" i="10"/>
  <c r="O29" i="10"/>
  <c r="M12" i="10"/>
  <c r="M16" i="10"/>
  <c r="M24" i="10"/>
  <c r="M29" i="10"/>
  <c r="K12" i="10"/>
  <c r="K16" i="10"/>
  <c r="K24" i="10"/>
  <c r="K29" i="10"/>
  <c r="I12" i="10"/>
  <c r="I16" i="10"/>
  <c r="I24" i="10"/>
  <c r="I29" i="10"/>
  <c r="AA27" i="7"/>
  <c r="AA19" i="7"/>
  <c r="AA28" i="7"/>
  <c r="AA32" i="7"/>
  <c r="AA33" i="7"/>
  <c r="W27" i="7"/>
  <c r="W19" i="7"/>
  <c r="W28" i="7"/>
  <c r="W32" i="7"/>
  <c r="W33" i="7"/>
  <c r="U27" i="7"/>
  <c r="U19" i="7"/>
  <c r="U28" i="7"/>
  <c r="U32" i="7"/>
  <c r="U33" i="7"/>
  <c r="S27" i="7"/>
  <c r="S19" i="7"/>
  <c r="S28" i="7"/>
  <c r="S32" i="7"/>
  <c r="S33" i="7"/>
  <c r="Q27" i="7"/>
  <c r="Q19" i="7"/>
  <c r="Q28" i="7"/>
  <c r="Q32" i="7"/>
  <c r="Q33" i="7"/>
  <c r="O27" i="7"/>
  <c r="O19" i="7"/>
  <c r="O28" i="7"/>
  <c r="O32" i="7"/>
  <c r="O33" i="7"/>
  <c r="M27" i="7"/>
  <c r="M19" i="7"/>
  <c r="M28" i="7"/>
  <c r="M32" i="7"/>
  <c r="M33" i="7"/>
  <c r="K27" i="7"/>
  <c r="K19" i="7"/>
  <c r="K28" i="7"/>
  <c r="K32" i="7"/>
  <c r="K33" i="7"/>
  <c r="I27" i="7"/>
  <c r="I19" i="7"/>
  <c r="I28" i="7"/>
  <c r="I32" i="7"/>
  <c r="I33" i="7"/>
  <c r="AA24" i="20"/>
  <c r="AA15" i="20"/>
  <c r="AA18" i="20"/>
  <c r="W23" i="20"/>
  <c r="W24" i="20"/>
  <c r="W26" i="20"/>
  <c r="U18" i="20"/>
  <c r="U15" i="20"/>
  <c r="U26" i="20"/>
  <c r="S23" i="20"/>
  <c r="S12" i="20"/>
  <c r="S14" i="20"/>
  <c r="Q23" i="20"/>
  <c r="Q26" i="20"/>
  <c r="Q14" i="20"/>
  <c r="O23" i="20"/>
  <c r="O26" i="20"/>
  <c r="O14" i="20"/>
  <c r="M23" i="20"/>
  <c r="M26" i="20"/>
  <c r="M14" i="20"/>
  <c r="K23" i="20"/>
  <c r="K26" i="20"/>
  <c r="K14" i="20"/>
  <c r="I23" i="20"/>
  <c r="I26" i="20"/>
  <c r="I14" i="20"/>
  <c r="AA24" i="4"/>
  <c r="AA16" i="4"/>
  <c r="AA15" i="4"/>
  <c r="AA36" i="4"/>
  <c r="W39" i="4"/>
  <c r="G39" i="4" s="1"/>
  <c r="W13" i="4"/>
  <c r="W17" i="4"/>
  <c r="W19" i="4"/>
  <c r="W24" i="4"/>
  <c r="W36" i="4"/>
  <c r="U13" i="4"/>
  <c r="U40" i="4"/>
  <c r="U17" i="4"/>
  <c r="U32" i="4"/>
  <c r="S40" i="4"/>
  <c r="S23" i="4"/>
  <c r="S10" i="4"/>
  <c r="S13" i="4"/>
  <c r="Q16" i="4"/>
  <c r="Q13" i="4"/>
  <c r="Q38" i="4"/>
  <c r="Q19" i="4"/>
  <c r="Q40" i="4"/>
  <c r="O16" i="4"/>
  <c r="O13" i="4"/>
  <c r="O38" i="4"/>
  <c r="O22" i="4"/>
  <c r="O40" i="4"/>
  <c r="M16" i="4"/>
  <c r="M13" i="4"/>
  <c r="M38" i="4"/>
  <c r="M22" i="4"/>
  <c r="M40" i="4"/>
  <c r="K16" i="4"/>
  <c r="K13" i="4"/>
  <c r="K38" i="4"/>
  <c r="K22" i="4"/>
  <c r="K40" i="4"/>
  <c r="I16" i="4"/>
  <c r="I13" i="4"/>
  <c r="I38" i="4"/>
  <c r="I22" i="4"/>
  <c r="AA29" i="6"/>
  <c r="AA17" i="6"/>
  <c r="AA25" i="6"/>
  <c r="W29" i="6"/>
  <c r="W17" i="6"/>
  <c r="W25" i="6"/>
  <c r="U29" i="6"/>
  <c r="U17" i="6"/>
  <c r="U25" i="6"/>
  <c r="S22" i="6"/>
  <c r="S17" i="6"/>
  <c r="S25" i="6"/>
  <c r="Q14" i="6"/>
  <c r="Q17" i="6"/>
  <c r="Q25" i="6"/>
  <c r="Q33" i="6"/>
  <c r="O14" i="6"/>
  <c r="O17" i="6"/>
  <c r="O25" i="6"/>
  <c r="M14" i="6"/>
  <c r="M17" i="6"/>
  <c r="M25" i="6"/>
  <c r="K14" i="6"/>
  <c r="K17" i="6"/>
  <c r="K25" i="6"/>
  <c r="K33" i="6"/>
  <c r="I14" i="6"/>
  <c r="I17" i="6"/>
  <c r="I25" i="6"/>
  <c r="AA27" i="6"/>
  <c r="AA28" i="6"/>
  <c r="AA32" i="6"/>
  <c r="AA34" i="6"/>
  <c r="W27" i="6"/>
  <c r="W28" i="6"/>
  <c r="W32" i="6"/>
  <c r="W34" i="6"/>
  <c r="U27" i="6"/>
  <c r="U28" i="6"/>
  <c r="U32" i="6"/>
  <c r="U34" i="6"/>
  <c r="S27" i="6"/>
  <c r="S28" i="6"/>
  <c r="S32" i="6"/>
  <c r="S34" i="6"/>
  <c r="Q27" i="6"/>
  <c r="Q28" i="6"/>
  <c r="Q32" i="6"/>
  <c r="Q34" i="6"/>
  <c r="O27" i="6"/>
  <c r="O28" i="6"/>
  <c r="O32" i="6"/>
  <c r="O34" i="6"/>
  <c r="M27" i="6"/>
  <c r="M28" i="6"/>
  <c r="M32" i="6"/>
  <c r="M34" i="6"/>
  <c r="K27" i="6"/>
  <c r="K28" i="6"/>
  <c r="K32" i="6"/>
  <c r="K34" i="6"/>
  <c r="I27" i="6"/>
  <c r="I28" i="6"/>
  <c r="I32" i="6"/>
  <c r="I34" i="6"/>
  <c r="I23" i="6"/>
  <c r="I31" i="9"/>
  <c r="I23" i="9"/>
  <c r="I28" i="9"/>
  <c r="AA41" i="9"/>
  <c r="AA23" i="9"/>
  <c r="AA20" i="9"/>
  <c r="W41" i="9"/>
  <c r="W20" i="9"/>
  <c r="W25" i="9"/>
  <c r="U41" i="9"/>
  <c r="U23" i="9"/>
  <c r="U20" i="9"/>
  <c r="S41" i="9"/>
  <c r="S22" i="9"/>
  <c r="S31" i="9"/>
  <c r="Q41" i="9"/>
  <c r="Q31" i="9"/>
  <c r="Q23" i="9"/>
  <c r="O41" i="9"/>
  <c r="O31" i="9"/>
  <c r="O23" i="9"/>
  <c r="M41" i="9"/>
  <c r="M31" i="9"/>
  <c r="M23" i="9"/>
  <c r="K41" i="9"/>
  <c r="K31" i="9"/>
  <c r="K23" i="9"/>
  <c r="K28" i="9"/>
  <c r="I40" i="9"/>
  <c r="I41" i="9"/>
  <c r="AA28" i="5"/>
  <c r="AA18" i="5"/>
  <c r="AA36" i="5"/>
  <c r="W29" i="5"/>
  <c r="W14" i="5"/>
  <c r="W20" i="5"/>
  <c r="U21" i="5"/>
  <c r="U27" i="5"/>
  <c r="U32" i="5"/>
  <c r="S21" i="5"/>
  <c r="S29" i="5"/>
  <c r="S18" i="5"/>
  <c r="Q29" i="5"/>
  <c r="Q27" i="5"/>
  <c r="Q20" i="5"/>
  <c r="O29" i="5"/>
  <c r="O27" i="5"/>
  <c r="O20" i="5"/>
  <c r="M29" i="5"/>
  <c r="M27" i="5"/>
  <c r="M20" i="5"/>
  <c r="K29" i="5"/>
  <c r="K27" i="5"/>
  <c r="K20" i="5"/>
  <c r="I29" i="5"/>
  <c r="I27" i="5"/>
  <c r="I20" i="5"/>
  <c r="G28" i="6" l="1"/>
  <c r="G27" i="6"/>
  <c r="G24" i="10"/>
  <c r="G32" i="6"/>
  <c r="G32" i="7"/>
  <c r="G41" i="9"/>
  <c r="G34" i="6"/>
  <c r="G25" i="6"/>
  <c r="G28" i="7"/>
  <c r="G19" i="7"/>
  <c r="G33" i="7"/>
  <c r="G27" i="7"/>
  <c r="G17" i="6"/>
  <c r="I12" i="1"/>
  <c r="I12" i="2"/>
  <c r="I16" i="2"/>
  <c r="AA22" i="20"/>
  <c r="G22" i="20" s="1"/>
  <c r="W12" i="20"/>
  <c r="U24" i="20"/>
  <c r="S13" i="20"/>
  <c r="Q12" i="20"/>
  <c r="O12" i="20"/>
  <c r="M12" i="20"/>
  <c r="K12" i="20"/>
  <c r="I12" i="20"/>
  <c r="AA26" i="20"/>
  <c r="W21" i="20"/>
  <c r="U21" i="20"/>
  <c r="S21" i="20"/>
  <c r="Q21" i="20"/>
  <c r="O21" i="20"/>
  <c r="M21" i="20"/>
  <c r="K21" i="20"/>
  <c r="I21" i="20"/>
  <c r="AA17" i="20"/>
  <c r="W14" i="20"/>
  <c r="U14" i="20"/>
  <c r="S24" i="20"/>
  <c r="Q24" i="20"/>
  <c r="O24" i="20"/>
  <c r="M24" i="20"/>
  <c r="K24" i="20"/>
  <c r="I24" i="20"/>
  <c r="AA25" i="20"/>
  <c r="W17" i="20"/>
  <c r="U17" i="20"/>
  <c r="S11" i="20"/>
  <c r="Q11" i="20"/>
  <c r="O11" i="20"/>
  <c r="M11" i="20"/>
  <c r="K11" i="20"/>
  <c r="I11" i="20"/>
  <c r="AA12" i="20"/>
  <c r="W13" i="20"/>
  <c r="U23" i="20"/>
  <c r="S18" i="20"/>
  <c r="Q15" i="20"/>
  <c r="O15" i="20"/>
  <c r="M15" i="20"/>
  <c r="K15" i="20"/>
  <c r="I15" i="20"/>
  <c r="AA23" i="20"/>
  <c r="W25" i="20"/>
  <c r="U13" i="20"/>
  <c r="S26" i="20"/>
  <c r="Q25" i="20"/>
  <c r="O25" i="20"/>
  <c r="M25" i="20"/>
  <c r="K25" i="20"/>
  <c r="I25" i="20"/>
  <c r="AA11" i="20"/>
  <c r="W18" i="20"/>
  <c r="U25" i="20"/>
  <c r="S25" i="20"/>
  <c r="Q13" i="20"/>
  <c r="O13" i="20"/>
  <c r="M13" i="20"/>
  <c r="K13" i="20"/>
  <c r="I13" i="20"/>
  <c r="AA10" i="20"/>
  <c r="W10" i="20"/>
  <c r="U11" i="20"/>
  <c r="S10" i="20"/>
  <c r="Q17" i="20"/>
  <c r="O17" i="20"/>
  <c r="M17" i="20"/>
  <c r="K17" i="20"/>
  <c r="I17" i="20"/>
  <c r="AA21" i="20"/>
  <c r="W15" i="20"/>
  <c r="U10" i="20"/>
  <c r="S15" i="20"/>
  <c r="Q10" i="20"/>
  <c r="O10" i="20"/>
  <c r="M10" i="20"/>
  <c r="K10" i="20"/>
  <c r="I10" i="20"/>
  <c r="AA13" i="20"/>
  <c r="W11" i="20"/>
  <c r="U12" i="20"/>
  <c r="S17" i="20"/>
  <c r="Q18" i="20"/>
  <c r="O18" i="20"/>
  <c r="M18" i="20"/>
  <c r="K18" i="20"/>
  <c r="I18" i="20"/>
  <c r="W10" i="19"/>
  <c r="U14" i="19"/>
  <c r="S14" i="19"/>
  <c r="Q17" i="19"/>
  <c r="O17" i="19"/>
  <c r="M17" i="19"/>
  <c r="K17" i="19"/>
  <c r="I17" i="19"/>
  <c r="AA9" i="19"/>
  <c r="G9" i="19" s="1"/>
  <c r="W15" i="19"/>
  <c r="U12" i="19"/>
  <c r="S12" i="19"/>
  <c r="Q10" i="19"/>
  <c r="O10" i="19"/>
  <c r="M10" i="19"/>
  <c r="K10" i="19"/>
  <c r="I10" i="19"/>
  <c r="AA15" i="19"/>
  <c r="W12" i="19"/>
  <c r="U11" i="19"/>
  <c r="S17" i="19"/>
  <c r="Q12" i="19"/>
  <c r="O12" i="19"/>
  <c r="M12" i="19"/>
  <c r="K12" i="19"/>
  <c r="I12" i="19"/>
  <c r="AA18" i="19"/>
  <c r="W18" i="19"/>
  <c r="S11" i="19"/>
  <c r="Q11" i="19"/>
  <c r="O11" i="19"/>
  <c r="M11" i="19"/>
  <c r="K11" i="19"/>
  <c r="I11" i="19"/>
  <c r="AA10" i="19"/>
  <c r="AA11" i="19"/>
  <c r="W17" i="19"/>
  <c r="U17" i="19"/>
  <c r="AA21" i="19"/>
  <c r="G21" i="19" s="1"/>
  <c r="W14" i="19"/>
  <c r="U15" i="19"/>
  <c r="S10" i="19"/>
  <c r="Q14" i="19"/>
  <c r="O14" i="19"/>
  <c r="M14" i="19"/>
  <c r="K14" i="19"/>
  <c r="I14" i="19"/>
  <c r="AA12" i="19"/>
  <c r="AA14" i="19"/>
  <c r="W11" i="19"/>
  <c r="U10" i="19"/>
  <c r="S15" i="19"/>
  <c r="Q15" i="19"/>
  <c r="O15" i="19"/>
  <c r="M15" i="19"/>
  <c r="K15" i="19"/>
  <c r="I15" i="19"/>
  <c r="W15" i="9"/>
  <c r="W13" i="9"/>
  <c r="W17" i="9"/>
  <c r="W14" i="9"/>
  <c r="W31" i="9"/>
  <c r="W16" i="9"/>
  <c r="W19" i="9"/>
  <c r="W22" i="9"/>
  <c r="U15" i="9"/>
  <c r="U19" i="9"/>
  <c r="U17" i="9"/>
  <c r="U13" i="9"/>
  <c r="U31" i="9"/>
  <c r="U16" i="9"/>
  <c r="S21" i="9"/>
  <c r="S13" i="9"/>
  <c r="S27" i="9"/>
  <c r="S12" i="9"/>
  <c r="S30" i="9"/>
  <c r="Q20" i="9"/>
  <c r="Q10" i="9"/>
  <c r="Q27" i="9"/>
  <c r="Q14" i="9"/>
  <c r="Q30" i="9"/>
  <c r="O20" i="9"/>
  <c r="O10" i="9"/>
  <c r="O27" i="9"/>
  <c r="O14" i="9"/>
  <c r="O30" i="9"/>
  <c r="O16" i="9"/>
  <c r="M20" i="9"/>
  <c r="M10" i="9"/>
  <c r="M27" i="9"/>
  <c r="M14" i="9"/>
  <c r="M30" i="9"/>
  <c r="M16" i="9"/>
  <c r="M22" i="9"/>
  <c r="M19" i="9"/>
  <c r="M40" i="9"/>
  <c r="M28" i="9"/>
  <c r="K21" i="9"/>
  <c r="K32" i="9"/>
  <c r="K20" i="9"/>
  <c r="K10" i="9"/>
  <c r="K27" i="9"/>
  <c r="K14" i="9"/>
  <c r="K30" i="9"/>
  <c r="I20" i="9"/>
  <c r="I10" i="9"/>
  <c r="I27" i="9"/>
  <c r="I14" i="9"/>
  <c r="I30" i="9"/>
  <c r="K13" i="8"/>
  <c r="K11" i="8"/>
  <c r="K20" i="8"/>
  <c r="K14" i="8"/>
  <c r="K18" i="8"/>
  <c r="K24" i="8"/>
  <c r="K23" i="8"/>
  <c r="K17" i="8"/>
  <c r="K29" i="8"/>
  <c r="K15" i="8"/>
  <c r="K19" i="8"/>
  <c r="K16" i="8"/>
  <c r="U12" i="8"/>
  <c r="U29" i="8"/>
  <c r="U30" i="8"/>
  <c r="U14" i="8"/>
  <c r="U15" i="8"/>
  <c r="U13" i="8"/>
  <c r="U10" i="8"/>
  <c r="U33" i="8"/>
  <c r="U23" i="8"/>
  <c r="K9" i="7"/>
  <c r="W32" i="4"/>
  <c r="W10" i="4"/>
  <c r="W34" i="4"/>
  <c r="W22" i="4"/>
  <c r="W37" i="4"/>
  <c r="W12" i="4"/>
  <c r="W15" i="4"/>
  <c r="W18" i="4"/>
  <c r="W14" i="4"/>
  <c r="W16" i="4"/>
  <c r="W21" i="4"/>
  <c r="U18" i="4"/>
  <c r="U38" i="4"/>
  <c r="U10" i="4"/>
  <c r="U21" i="4"/>
  <c r="U37" i="4"/>
  <c r="U22" i="4"/>
  <c r="U19" i="4"/>
  <c r="U14" i="4"/>
  <c r="U12" i="4"/>
  <c r="U16" i="4"/>
  <c r="U15" i="4"/>
  <c r="U36" i="4"/>
  <c r="U24" i="4"/>
  <c r="S15" i="4"/>
  <c r="S24" i="4"/>
  <c r="S38" i="4"/>
  <c r="S16" i="4"/>
  <c r="S22" i="4"/>
  <c r="S19" i="4"/>
  <c r="S37" i="4"/>
  <c r="S32" i="4"/>
  <c r="S17" i="4"/>
  <c r="S12" i="4"/>
  <c r="S18" i="4"/>
  <c r="S36" i="4"/>
  <c r="S14" i="4"/>
  <c r="Q18" i="4"/>
  <c r="Q14" i="4"/>
  <c r="Q34" i="4"/>
  <c r="Q36" i="4"/>
  <c r="Q37" i="4"/>
  <c r="Q32" i="4"/>
  <c r="Q15" i="4"/>
  <c r="Q12" i="4"/>
  <c r="Q17" i="4"/>
  <c r="Q24" i="4"/>
  <c r="Q22" i="4"/>
  <c r="Q23" i="4"/>
  <c r="O19" i="4"/>
  <c r="O14" i="4"/>
  <c r="O34" i="4"/>
  <c r="O18" i="4"/>
  <c r="O36" i="4"/>
  <c r="O15" i="4"/>
  <c r="O37" i="4"/>
  <c r="O12" i="4"/>
  <c r="O32" i="4"/>
  <c r="O24" i="4"/>
  <c r="O10" i="4"/>
  <c r="O23" i="4"/>
  <c r="M19" i="4"/>
  <c r="M14" i="4"/>
  <c r="M34" i="4"/>
  <c r="M18" i="4"/>
  <c r="M36" i="4"/>
  <c r="M15" i="4"/>
  <c r="M37" i="4"/>
  <c r="M12" i="4"/>
  <c r="M32" i="4"/>
  <c r="M24" i="4"/>
  <c r="M10" i="4"/>
  <c r="M23" i="4"/>
  <c r="K19" i="4"/>
  <c r="K14" i="4"/>
  <c r="K34" i="4"/>
  <c r="K18" i="4"/>
  <c r="K36" i="4"/>
  <c r="K15" i="4"/>
  <c r="K37" i="4"/>
  <c r="K12" i="4"/>
  <c r="K32" i="4"/>
  <c r="K24" i="4"/>
  <c r="K10" i="4"/>
  <c r="K23" i="4"/>
  <c r="I19" i="4"/>
  <c r="I14" i="4"/>
  <c r="I34" i="4"/>
  <c r="I18" i="4"/>
  <c r="I36" i="4"/>
  <c r="I15" i="4"/>
  <c r="I37" i="4"/>
  <c r="I12" i="4"/>
  <c r="I32" i="4"/>
  <c r="I24" i="4"/>
  <c r="I40" i="4"/>
  <c r="I10" i="4"/>
  <c r="I23" i="4"/>
  <c r="I12" i="6"/>
  <c r="K12" i="6"/>
  <c r="M12" i="6"/>
  <c r="O12" i="6"/>
  <c r="Q12" i="6"/>
  <c r="S14" i="6"/>
  <c r="U11" i="6"/>
  <c r="W11" i="6"/>
  <c r="I22" i="6"/>
  <c r="K22" i="6"/>
  <c r="M22" i="6"/>
  <c r="O22" i="6"/>
  <c r="Q22" i="6"/>
  <c r="S24" i="6"/>
  <c r="U18" i="6"/>
  <c r="W18" i="6"/>
  <c r="I13" i="6"/>
  <c r="K13" i="6"/>
  <c r="M13" i="6"/>
  <c r="O13" i="6"/>
  <c r="Q13" i="6"/>
  <c r="S11" i="6"/>
  <c r="U22" i="6"/>
  <c r="W14" i="6"/>
  <c r="I21" i="6"/>
  <c r="K21" i="6"/>
  <c r="M21" i="6"/>
  <c r="O21" i="6"/>
  <c r="Q21" i="6"/>
  <c r="S21" i="6"/>
  <c r="U21" i="6"/>
  <c r="W21" i="6"/>
  <c r="I29" i="6"/>
  <c r="K29" i="6"/>
  <c r="M29" i="6"/>
  <c r="O29" i="6"/>
  <c r="Q29" i="6"/>
  <c r="S29" i="6"/>
  <c r="U31" i="6"/>
  <c r="W31" i="6"/>
  <c r="I11" i="6"/>
  <c r="K11" i="6"/>
  <c r="M11" i="6"/>
  <c r="O11" i="6"/>
  <c r="Q11" i="6"/>
  <c r="S13" i="6"/>
  <c r="U13" i="6"/>
  <c r="W13" i="6"/>
  <c r="I24" i="6"/>
  <c r="K24" i="6"/>
  <c r="M24" i="6"/>
  <c r="O24" i="6"/>
  <c r="Q24" i="6"/>
  <c r="S19" i="6"/>
  <c r="U16" i="6"/>
  <c r="W19" i="6"/>
  <c r="I20" i="6"/>
  <c r="K20" i="6"/>
  <c r="M20" i="6"/>
  <c r="O20" i="6"/>
  <c r="Q20" i="6"/>
  <c r="S18" i="6"/>
  <c r="U20" i="6"/>
  <c r="W20" i="6"/>
  <c r="I16" i="6"/>
  <c r="K16" i="6"/>
  <c r="M16" i="6"/>
  <c r="O16" i="6"/>
  <c r="Q16" i="6"/>
  <c r="S12" i="6"/>
  <c r="U12" i="6"/>
  <c r="W12" i="6"/>
  <c r="I18" i="6"/>
  <c r="K18" i="6"/>
  <c r="M18" i="6"/>
  <c r="O18" i="6"/>
  <c r="Q18" i="6"/>
  <c r="S20" i="6"/>
  <c r="U14" i="6"/>
  <c r="W16" i="6"/>
  <c r="I19" i="6"/>
  <c r="K19" i="6"/>
  <c r="M19" i="6"/>
  <c r="O19" i="6"/>
  <c r="Q19" i="6"/>
  <c r="S16" i="6"/>
  <c r="U19" i="6"/>
  <c r="W22" i="6"/>
  <c r="I30" i="6"/>
  <c r="K30" i="6"/>
  <c r="M30" i="6"/>
  <c r="O30" i="6"/>
  <c r="Q30" i="6"/>
  <c r="S30" i="6"/>
  <c r="U30" i="6"/>
  <c r="W30" i="6"/>
  <c r="K23" i="6"/>
  <c r="M23" i="6"/>
  <c r="O23" i="6"/>
  <c r="Q23" i="6"/>
  <c r="S23" i="6"/>
  <c r="U23" i="6"/>
  <c r="W23" i="6"/>
  <c r="I35" i="6"/>
  <c r="K35" i="6"/>
  <c r="M35" i="6"/>
  <c r="O35" i="6"/>
  <c r="Q35" i="6"/>
  <c r="S35" i="6"/>
  <c r="U35" i="6"/>
  <c r="W35" i="6"/>
  <c r="I33" i="6"/>
  <c r="M33" i="6"/>
  <c r="O33" i="6"/>
  <c r="S33" i="6"/>
  <c r="U33" i="6"/>
  <c r="W33" i="6"/>
  <c r="I31" i="6"/>
  <c r="K31" i="6"/>
  <c r="M31" i="6"/>
  <c r="O31" i="6"/>
  <c r="Q31" i="6"/>
  <c r="S31" i="6"/>
  <c r="U10" i="6"/>
  <c r="W10" i="6"/>
  <c r="I10" i="6"/>
  <c r="K10" i="6"/>
  <c r="M10" i="6"/>
  <c r="O10" i="6"/>
  <c r="Q10" i="6"/>
  <c r="S10" i="6"/>
  <c r="U24" i="6"/>
  <c r="W24" i="6"/>
  <c r="AA14" i="2"/>
  <c r="AA10" i="2"/>
  <c r="AA17" i="2"/>
  <c r="AA13" i="2"/>
  <c r="AA15" i="2"/>
  <c r="AA18" i="2"/>
  <c r="W14" i="2"/>
  <c r="W10" i="2"/>
  <c r="W17" i="2"/>
  <c r="W13" i="2"/>
  <c r="W15" i="2"/>
  <c r="W18" i="2"/>
  <c r="U14" i="2"/>
  <c r="U10" i="2"/>
  <c r="U17" i="2"/>
  <c r="U13" i="2"/>
  <c r="U15" i="2"/>
  <c r="U18" i="2"/>
  <c r="S14" i="2"/>
  <c r="S10" i="2"/>
  <c r="S17" i="2"/>
  <c r="S13" i="2"/>
  <c r="S15" i="2"/>
  <c r="S18" i="2"/>
  <c r="Q14" i="2"/>
  <c r="Q10" i="2"/>
  <c r="Q17" i="2"/>
  <c r="Q13" i="2"/>
  <c r="Q15" i="2"/>
  <c r="Q18" i="2"/>
  <c r="O14" i="2"/>
  <c r="O10" i="2"/>
  <c r="O17" i="2"/>
  <c r="O13" i="2"/>
  <c r="O15" i="2"/>
  <c r="O18" i="2"/>
  <c r="M14" i="2"/>
  <c r="M10" i="2"/>
  <c r="M17" i="2"/>
  <c r="M13" i="2"/>
  <c r="M15" i="2"/>
  <c r="M18" i="2"/>
  <c r="K14" i="2"/>
  <c r="K10" i="2"/>
  <c r="K17" i="2"/>
  <c r="K13" i="2"/>
  <c r="K15" i="2"/>
  <c r="K18" i="2"/>
  <c r="I14" i="2"/>
  <c r="I10" i="2"/>
  <c r="I17" i="2"/>
  <c r="I13" i="2"/>
  <c r="I15" i="2"/>
  <c r="I18" i="2"/>
  <c r="AA17" i="18"/>
  <c r="W17" i="18"/>
  <c r="U17" i="18"/>
  <c r="S13" i="18"/>
  <c r="Q15" i="18"/>
  <c r="O15" i="18"/>
  <c r="M15" i="18"/>
  <c r="K15" i="18"/>
  <c r="I15" i="18"/>
  <c r="AA16" i="18"/>
  <c r="W16" i="18"/>
  <c r="U16" i="18"/>
  <c r="S11" i="18"/>
  <c r="Q11" i="18"/>
  <c r="O11" i="18"/>
  <c r="M11" i="18"/>
  <c r="K11" i="18"/>
  <c r="I11" i="18"/>
  <c r="AA10" i="18"/>
  <c r="W10" i="18"/>
  <c r="U10" i="18"/>
  <c r="S16" i="18"/>
  <c r="Q13" i="18"/>
  <c r="O13" i="18"/>
  <c r="M13" i="18"/>
  <c r="K13" i="18"/>
  <c r="I13" i="18"/>
  <c r="AA11" i="18"/>
  <c r="W11" i="18"/>
  <c r="U11" i="18"/>
  <c r="S10" i="18"/>
  <c r="Q10" i="18"/>
  <c r="O10" i="18"/>
  <c r="M10" i="18"/>
  <c r="K10" i="18"/>
  <c r="AA18" i="17"/>
  <c r="W18" i="17"/>
  <c r="U18" i="17"/>
  <c r="S18" i="17"/>
  <c r="Q18" i="17"/>
  <c r="O18" i="17"/>
  <c r="M18" i="17"/>
  <c r="K18" i="17"/>
  <c r="I18" i="17"/>
  <c r="AA17" i="17"/>
  <c r="W17" i="17"/>
  <c r="U17" i="17"/>
  <c r="S17" i="17"/>
  <c r="Q17" i="17"/>
  <c r="O17" i="17"/>
  <c r="M17" i="17"/>
  <c r="K17" i="17"/>
  <c r="I17" i="17"/>
  <c r="AA16" i="17"/>
  <c r="W16" i="17"/>
  <c r="U16" i="17"/>
  <c r="S15" i="17"/>
  <c r="Q15" i="17"/>
  <c r="O15" i="17"/>
  <c r="M15" i="17"/>
  <c r="K15" i="17"/>
  <c r="I15" i="17"/>
  <c r="AA12" i="17"/>
  <c r="W12" i="17"/>
  <c r="U12" i="17"/>
  <c r="S14" i="17"/>
  <c r="Q14" i="17"/>
  <c r="O14" i="17"/>
  <c r="M14" i="17"/>
  <c r="K14" i="17"/>
  <c r="I14" i="17"/>
  <c r="AA10" i="17"/>
  <c r="W10" i="17"/>
  <c r="U10" i="17"/>
  <c r="S16" i="17"/>
  <c r="Q13" i="17"/>
  <c r="O13" i="17"/>
  <c r="M13" i="17"/>
  <c r="K13" i="17"/>
  <c r="I13" i="17"/>
  <c r="AA15" i="17"/>
  <c r="W15" i="17"/>
  <c r="U15" i="17"/>
  <c r="S12" i="17"/>
  <c r="Q16" i="17"/>
  <c r="O16" i="17"/>
  <c r="M16" i="17"/>
  <c r="K16" i="17"/>
  <c r="I16" i="17"/>
  <c r="AA14" i="17"/>
  <c r="W14" i="17"/>
  <c r="U14" i="17"/>
  <c r="S10" i="17"/>
  <c r="Q11" i="17"/>
  <c r="O11" i="17"/>
  <c r="M11" i="17"/>
  <c r="K11" i="17"/>
  <c r="I11" i="17"/>
  <c r="AA11" i="17"/>
  <c r="W11" i="17"/>
  <c r="U11" i="17"/>
  <c r="S11" i="17"/>
  <c r="Q12" i="17"/>
  <c r="O12" i="17"/>
  <c r="M12" i="17"/>
  <c r="K12" i="17"/>
  <c r="I12" i="17"/>
  <c r="AA13" i="17"/>
  <c r="W13" i="17"/>
  <c r="U13" i="17"/>
  <c r="S13" i="17"/>
  <c r="Q10" i="17"/>
  <c r="O10" i="17"/>
  <c r="M10" i="17"/>
  <c r="K10" i="17"/>
  <c r="I10" i="17"/>
  <c r="I10" i="16"/>
  <c r="I11" i="16"/>
  <c r="I16" i="16"/>
  <c r="W15" i="5"/>
  <c r="W18" i="5"/>
  <c r="W19" i="5"/>
  <c r="W10" i="5"/>
  <c r="W27" i="5"/>
  <c r="W32" i="5"/>
  <c r="W25" i="5"/>
  <c r="W16" i="5"/>
  <c r="W21" i="5"/>
  <c r="W17" i="5"/>
  <c r="W24" i="5"/>
  <c r="W28" i="5"/>
  <c r="W36" i="5"/>
  <c r="W13" i="5"/>
  <c r="U25" i="5"/>
  <c r="U18" i="5"/>
  <c r="U10" i="5"/>
  <c r="U19" i="5"/>
  <c r="U12" i="5"/>
  <c r="U20" i="5"/>
  <c r="U15" i="5"/>
  <c r="U16" i="5"/>
  <c r="U29" i="5"/>
  <c r="U28" i="5"/>
  <c r="U24" i="5"/>
  <c r="U17" i="5"/>
  <c r="U36" i="5"/>
  <c r="U13" i="5"/>
  <c r="S10" i="5"/>
  <c r="S27" i="5"/>
  <c r="S25" i="5"/>
  <c r="S19" i="5"/>
  <c r="S16" i="5"/>
  <c r="S32" i="5"/>
  <c r="S15" i="5"/>
  <c r="S14" i="5"/>
  <c r="S17" i="5"/>
  <c r="S28" i="5"/>
  <c r="S24" i="5"/>
  <c r="S12" i="5"/>
  <c r="S36" i="5"/>
  <c r="S13" i="5"/>
  <c r="Q32" i="5"/>
  <c r="Q17" i="5"/>
  <c r="Q19" i="5"/>
  <c r="Q14" i="5"/>
  <c r="Q15" i="5"/>
  <c r="Q25" i="5"/>
  <c r="Q10" i="5"/>
  <c r="Q12" i="5"/>
  <c r="Q21" i="5"/>
  <c r="Q28" i="5"/>
  <c r="Q24" i="5"/>
  <c r="Q16" i="5"/>
  <c r="Q36" i="5"/>
  <c r="Q13" i="5"/>
  <c r="O32" i="5"/>
  <c r="O17" i="5"/>
  <c r="O19" i="5"/>
  <c r="O14" i="5"/>
  <c r="O15" i="5"/>
  <c r="O25" i="5"/>
  <c r="O10" i="5"/>
  <c r="O12" i="5"/>
  <c r="O21" i="5"/>
  <c r="O28" i="5"/>
  <c r="O24" i="5"/>
  <c r="O16" i="5"/>
  <c r="O36" i="5"/>
  <c r="O13" i="5"/>
  <c r="M32" i="5"/>
  <c r="M17" i="5"/>
  <c r="M19" i="5"/>
  <c r="M14" i="5"/>
  <c r="M15" i="5"/>
  <c r="M25" i="5"/>
  <c r="M10" i="5"/>
  <c r="M12" i="5"/>
  <c r="M21" i="5"/>
  <c r="M28" i="5"/>
  <c r="M24" i="5"/>
  <c r="M16" i="5"/>
  <c r="M36" i="5"/>
  <c r="M13" i="5"/>
  <c r="K32" i="5"/>
  <c r="K17" i="5"/>
  <c r="K19" i="5"/>
  <c r="K14" i="5"/>
  <c r="K15" i="5"/>
  <c r="K25" i="5"/>
  <c r="K10" i="5"/>
  <c r="K12" i="5"/>
  <c r="K21" i="5"/>
  <c r="K28" i="5"/>
  <c r="K24" i="5"/>
  <c r="K16" i="5"/>
  <c r="K36" i="5"/>
  <c r="K13" i="5"/>
  <c r="I32" i="5"/>
  <c r="I17" i="5"/>
  <c r="I19" i="5"/>
  <c r="I14" i="5"/>
  <c r="I15" i="5"/>
  <c r="I25" i="5"/>
  <c r="I10" i="5"/>
  <c r="I12" i="5"/>
  <c r="I21" i="5"/>
  <c r="I28" i="5"/>
  <c r="I24" i="5"/>
  <c r="I16" i="5"/>
  <c r="I36" i="5"/>
  <c r="I13" i="5"/>
  <c r="U11" i="16"/>
  <c r="U16" i="16"/>
  <c r="U12" i="16"/>
  <c r="W11" i="16"/>
  <c r="W16" i="16"/>
  <c r="W12" i="16"/>
  <c r="AA37" i="4"/>
  <c r="AA23" i="5"/>
  <c r="G23" i="5" s="1"/>
  <c r="AA21" i="4"/>
  <c r="AA13" i="9"/>
  <c r="AA31" i="9"/>
  <c r="AA13" i="5"/>
  <c r="AA20" i="4"/>
  <c r="G20" i="4" s="1"/>
  <c r="AA22" i="4"/>
  <c r="AA14" i="4"/>
  <c r="AA11" i="1"/>
  <c r="AA10" i="1"/>
  <c r="Q10" i="1"/>
  <c r="O10" i="1"/>
  <c r="O9" i="1"/>
  <c r="M10" i="1"/>
  <c r="M9" i="1"/>
  <c r="K10" i="1"/>
  <c r="I10" i="1"/>
  <c r="W14" i="1"/>
  <c r="W10" i="1"/>
  <c r="W12" i="1"/>
  <c r="W11" i="1"/>
  <c r="W19" i="1"/>
  <c r="W21" i="1"/>
  <c r="U11" i="1"/>
  <c r="W12" i="10"/>
  <c r="W31" i="10"/>
  <c r="W28" i="10"/>
  <c r="U10" i="10"/>
  <c r="U28" i="10"/>
  <c r="AA25" i="9"/>
  <c r="AA27" i="9"/>
  <c r="AA11" i="5"/>
  <c r="W11" i="5"/>
  <c r="AA12" i="4"/>
  <c r="U11" i="4"/>
  <c r="U10" i="1"/>
  <c r="U21" i="1"/>
  <c r="U14" i="1"/>
  <c r="U19" i="1"/>
  <c r="U15" i="1"/>
  <c r="AA11" i="16"/>
  <c r="AA12" i="16"/>
  <c r="AA16" i="16"/>
  <c r="S11" i="5"/>
  <c r="I21" i="9"/>
  <c r="I32" i="9"/>
  <c r="I11" i="8"/>
  <c r="I17" i="8"/>
  <c r="I29" i="8"/>
  <c r="I15" i="8"/>
  <c r="I33" i="8"/>
  <c r="I24" i="8"/>
  <c r="I18" i="8"/>
  <c r="I19" i="8"/>
  <c r="I16" i="8"/>
  <c r="I14" i="8"/>
  <c r="I11" i="1"/>
  <c r="I15" i="1"/>
  <c r="I9" i="1"/>
  <c r="I9" i="7"/>
  <c r="AA9" i="7"/>
  <c r="W9" i="7"/>
  <c r="U9" i="7"/>
  <c r="S9" i="7"/>
  <c r="U11" i="5"/>
  <c r="AA12" i="5"/>
  <c r="AA10" i="5"/>
  <c r="AA14" i="5"/>
  <c r="AA16" i="5"/>
  <c r="S10" i="1"/>
  <c r="Q11" i="5"/>
  <c r="Q9" i="1"/>
  <c r="Q12" i="1"/>
  <c r="Q9" i="7"/>
  <c r="AA21" i="7"/>
  <c r="W10" i="7"/>
  <c r="U20" i="7"/>
  <c r="S17" i="7"/>
  <c r="Q22" i="7"/>
  <c r="O22" i="7"/>
  <c r="M22" i="7"/>
  <c r="K22" i="7"/>
  <c r="I22" i="7"/>
  <c r="AA23" i="6"/>
  <c r="AA14" i="10"/>
  <c r="AA28" i="10"/>
  <c r="AA32" i="10"/>
  <c r="G32" i="10" s="1"/>
  <c r="AA13" i="10"/>
  <c r="W15" i="10"/>
  <c r="W30" i="10"/>
  <c r="W13" i="10"/>
  <c r="U25" i="10"/>
  <c r="G25" i="10" s="1"/>
  <c r="U30" i="10"/>
  <c r="U12" i="10"/>
  <c r="S10" i="10"/>
  <c r="S15" i="10"/>
  <c r="S30" i="10"/>
  <c r="Q14" i="10"/>
  <c r="Q28" i="10"/>
  <c r="Q30" i="10"/>
  <c r="O14" i="10"/>
  <c r="O28" i="10"/>
  <c r="O30" i="10"/>
  <c r="W27" i="9"/>
  <c r="W11" i="9"/>
  <c r="W30" i="9"/>
  <c r="W12" i="9"/>
  <c r="U25" i="9"/>
  <c r="U18" i="9"/>
  <c r="U30" i="9"/>
  <c r="U12" i="9"/>
  <c r="S23" i="9"/>
  <c r="S18" i="9"/>
  <c r="S17" i="9"/>
  <c r="Q21" i="9"/>
  <c r="Q32" i="9"/>
  <c r="Q17" i="9"/>
  <c r="O21" i="9"/>
  <c r="O32" i="9"/>
  <c r="O17" i="9"/>
  <c r="AA17" i="8"/>
  <c r="AA16" i="8"/>
  <c r="AA10" i="8"/>
  <c r="AA19" i="8"/>
  <c r="AA26" i="8"/>
  <c r="W17" i="8"/>
  <c r="W16" i="8"/>
  <c r="W10" i="8"/>
  <c r="W14" i="8"/>
  <c r="W26" i="8"/>
  <c r="U19" i="8"/>
  <c r="U16" i="8"/>
  <c r="S19" i="8"/>
  <c r="S16" i="8"/>
  <c r="S11" i="8"/>
  <c r="S14" i="8"/>
  <c r="S32" i="8"/>
  <c r="Q19" i="8"/>
  <c r="Q16" i="8"/>
  <c r="Q11" i="8"/>
  <c r="Q14" i="8"/>
  <c r="Q33" i="8"/>
  <c r="O19" i="8"/>
  <c r="O16" i="8"/>
  <c r="O11" i="8"/>
  <c r="O14" i="8"/>
  <c r="O33" i="8"/>
  <c r="O9" i="7"/>
  <c r="O11" i="5"/>
  <c r="AA11" i="4"/>
  <c r="AA34" i="4"/>
  <c r="AA38" i="4"/>
  <c r="AA19" i="4"/>
  <c r="AA18" i="4"/>
  <c r="AA13" i="4"/>
  <c r="G13" i="4" s="1"/>
  <c r="AA17" i="4"/>
  <c r="AA10" i="4"/>
  <c r="AA32" i="4"/>
  <c r="W11" i="4"/>
  <c r="W38" i="4"/>
  <c r="U34" i="4"/>
  <c r="S11" i="4"/>
  <c r="S34" i="4"/>
  <c r="Q11" i="4"/>
  <c r="Q10" i="4"/>
  <c r="O11" i="4"/>
  <c r="O17" i="4"/>
  <c r="O12" i="1"/>
  <c r="M11" i="5"/>
  <c r="M32" i="9"/>
  <c r="M11" i="4"/>
  <c r="M17" i="4"/>
  <c r="M10" i="10"/>
  <c r="M14" i="10"/>
  <c r="M28" i="10"/>
  <c r="M30" i="10"/>
  <c r="M20" i="10"/>
  <c r="M27" i="10"/>
  <c r="M21" i="9"/>
  <c r="M19" i="8"/>
  <c r="M11" i="8"/>
  <c r="M14" i="8"/>
  <c r="K17" i="10"/>
  <c r="K11" i="10"/>
  <c r="K23" i="10"/>
  <c r="K31" i="10"/>
  <c r="K19" i="10"/>
  <c r="K15" i="10"/>
  <c r="K10" i="10"/>
  <c r="K14" i="10"/>
  <c r="K28" i="10"/>
  <c r="K30" i="10"/>
  <c r="K20" i="10"/>
  <c r="M9" i="7"/>
  <c r="AA19" i="9"/>
  <c r="AA12" i="15"/>
  <c r="W12" i="15"/>
  <c r="U12" i="15"/>
  <c r="K9" i="1"/>
  <c r="K17" i="4"/>
  <c r="K11" i="4"/>
  <c r="I17" i="4"/>
  <c r="I11" i="4"/>
  <c r="K11" i="5"/>
  <c r="AA14" i="15"/>
  <c r="W14" i="15"/>
  <c r="U14" i="15"/>
  <c r="G14" i="15" s="1"/>
  <c r="AA11" i="12"/>
  <c r="W14" i="12"/>
  <c r="U14" i="12"/>
  <c r="S14" i="12"/>
  <c r="Q18" i="12"/>
  <c r="O18" i="12"/>
  <c r="M18" i="12"/>
  <c r="K18" i="12"/>
  <c r="I18" i="12"/>
  <c r="I11" i="5"/>
  <c r="I30" i="10"/>
  <c r="I14" i="10"/>
  <c r="AA13" i="15"/>
  <c r="W13" i="15"/>
  <c r="U13" i="15"/>
  <c r="AA10" i="3"/>
  <c r="W10" i="3"/>
  <c r="U10" i="3"/>
  <c r="S10" i="3"/>
  <c r="Q10" i="3"/>
  <c r="O10" i="3"/>
  <c r="M10" i="3"/>
  <c r="K10" i="3"/>
  <c r="I10" i="3"/>
  <c r="AA19" i="1"/>
  <c r="M12" i="1"/>
  <c r="K12" i="1"/>
  <c r="AA16" i="10"/>
  <c r="W14" i="10"/>
  <c r="U14" i="10"/>
  <c r="S12" i="10"/>
  <c r="Q17" i="10"/>
  <c r="O17" i="10"/>
  <c r="M17" i="10"/>
  <c r="I17" i="10"/>
  <c r="AA14" i="3"/>
  <c r="W14" i="3"/>
  <c r="U14" i="3"/>
  <c r="S14" i="3"/>
  <c r="Q14" i="3"/>
  <c r="O14" i="3"/>
  <c r="M14" i="3"/>
  <c r="K14" i="3"/>
  <c r="I14" i="3"/>
  <c r="AA19" i="10"/>
  <c r="W19" i="10"/>
  <c r="U19" i="10"/>
  <c r="S19" i="10"/>
  <c r="Q19" i="10"/>
  <c r="O19" i="10"/>
  <c r="M19" i="10"/>
  <c r="I19" i="10"/>
  <c r="AA26" i="7"/>
  <c r="W26" i="7"/>
  <c r="U26" i="7"/>
  <c r="S26" i="7"/>
  <c r="Q26" i="7"/>
  <c r="O26" i="7"/>
  <c r="M26" i="7"/>
  <c r="K26" i="7"/>
  <c r="I26" i="7"/>
  <c r="AA13" i="3"/>
  <c r="W13" i="3"/>
  <c r="U13" i="3"/>
  <c r="S13" i="3"/>
  <c r="Q13" i="3"/>
  <c r="O13" i="3"/>
  <c r="M13" i="3"/>
  <c r="K13" i="3"/>
  <c r="I13" i="3"/>
  <c r="AA17" i="9"/>
  <c r="AA15" i="8"/>
  <c r="W11" i="8"/>
  <c r="S21" i="8"/>
  <c r="Q18" i="8"/>
  <c r="O18" i="8"/>
  <c r="M18" i="8"/>
  <c r="AA11" i="15"/>
  <c r="W11" i="15"/>
  <c r="U11" i="15"/>
  <c r="I15" i="3"/>
  <c r="K15" i="3"/>
  <c r="M15" i="3"/>
  <c r="O15" i="3"/>
  <c r="Q15" i="3"/>
  <c r="S15" i="3"/>
  <c r="U15" i="3"/>
  <c r="W15" i="3"/>
  <c r="AA15" i="3"/>
  <c r="AA20" i="7"/>
  <c r="W13" i="7"/>
  <c r="U10" i="7"/>
  <c r="S20" i="7"/>
  <c r="Q16" i="7"/>
  <c r="O16" i="7"/>
  <c r="M16" i="7"/>
  <c r="K16" i="7"/>
  <c r="I16" i="7"/>
  <c r="AA13" i="6"/>
  <c r="O11" i="9"/>
  <c r="I24" i="7"/>
  <c r="K24" i="7"/>
  <c r="M24" i="7"/>
  <c r="O24" i="7"/>
  <c r="Q24" i="7"/>
  <c r="S24" i="7"/>
  <c r="U24" i="7"/>
  <c r="W24" i="7"/>
  <c r="W17" i="15"/>
  <c r="U16" i="15"/>
  <c r="U17" i="15"/>
  <c r="O11" i="3"/>
  <c r="Q11" i="3"/>
  <c r="Q17" i="3"/>
  <c r="M11" i="3"/>
  <c r="K11" i="3"/>
  <c r="I17" i="3"/>
  <c r="I16" i="3"/>
  <c r="I12" i="3"/>
  <c r="I11" i="3"/>
  <c r="AA13" i="13"/>
  <c r="W13" i="13"/>
  <c r="U13" i="13"/>
  <c r="S13" i="13"/>
  <c r="Q13" i="13"/>
  <c r="O13" i="13"/>
  <c r="M13" i="13"/>
  <c r="K13" i="13"/>
  <c r="AA29" i="5"/>
  <c r="AA10" i="13"/>
  <c r="W10" i="13"/>
  <c r="U10" i="13"/>
  <c r="S10" i="13"/>
  <c r="Q10" i="13"/>
  <c r="O10" i="13"/>
  <c r="M10" i="13"/>
  <c r="K10" i="13"/>
  <c r="AA20" i="5"/>
  <c r="AA14" i="13"/>
  <c r="W14" i="13"/>
  <c r="U14" i="13"/>
  <c r="S14" i="13"/>
  <c r="Q14" i="13"/>
  <c r="O14" i="13"/>
  <c r="M14" i="13"/>
  <c r="K14" i="13"/>
  <c r="AA17" i="15"/>
  <c r="AA24" i="7"/>
  <c r="AA33" i="6"/>
  <c r="AA16" i="15"/>
  <c r="W16" i="15"/>
  <c r="AA9" i="1"/>
  <c r="I12" i="16"/>
  <c r="AA10" i="16"/>
  <c r="W10" i="16"/>
  <c r="U10" i="16"/>
  <c r="Q15" i="1"/>
  <c r="O15" i="1"/>
  <c r="M15" i="1"/>
  <c r="K15" i="1"/>
  <c r="AA15" i="15"/>
  <c r="W15" i="15"/>
  <c r="U15" i="15"/>
  <c r="G15" i="15" s="1"/>
  <c r="AA11" i="3"/>
  <c r="W11" i="3"/>
  <c r="U11" i="3"/>
  <c r="S11" i="3"/>
  <c r="AA13" i="12"/>
  <c r="W13" i="12"/>
  <c r="U13" i="12"/>
  <c r="S13" i="12"/>
  <c r="Q13" i="12"/>
  <c r="O13" i="12"/>
  <c r="M13" i="12"/>
  <c r="K13" i="12"/>
  <c r="I13" i="12"/>
  <c r="AA16" i="3"/>
  <c r="W16" i="3"/>
  <c r="U16" i="3"/>
  <c r="S16" i="3"/>
  <c r="Q16" i="3"/>
  <c r="O16" i="3"/>
  <c r="M16" i="3"/>
  <c r="K16" i="3"/>
  <c r="M19" i="1"/>
  <c r="M24" i="1"/>
  <c r="M11" i="1"/>
  <c r="AA14" i="9"/>
  <c r="AA24" i="8"/>
  <c r="W33" i="8"/>
  <c r="S26" i="8"/>
  <c r="Q24" i="8"/>
  <c r="O24" i="8"/>
  <c r="AA10" i="6"/>
  <c r="AA30" i="7"/>
  <c r="W30" i="7"/>
  <c r="U30" i="7"/>
  <c r="S29" i="7"/>
  <c r="Q29" i="7"/>
  <c r="O29" i="7"/>
  <c r="M29" i="7"/>
  <c r="K29" i="7"/>
  <c r="I29" i="7"/>
  <c r="M24" i="8"/>
  <c r="I20" i="8"/>
  <c r="I10" i="8"/>
  <c r="I23" i="8"/>
  <c r="I13" i="8"/>
  <c r="AA16" i="7"/>
  <c r="AA15" i="7"/>
  <c r="AA13" i="7"/>
  <c r="AA11" i="7"/>
  <c r="AA18" i="7"/>
  <c r="AA23" i="7"/>
  <c r="AA29" i="7"/>
  <c r="AA14" i="7"/>
  <c r="AA25" i="7"/>
  <c r="AA12" i="7"/>
  <c r="AA17" i="7"/>
  <c r="AA10" i="7"/>
  <c r="AA21" i="6"/>
  <c r="AA35" i="6"/>
  <c r="AA24" i="6"/>
  <c r="AA16" i="6"/>
  <c r="AA14" i="6"/>
  <c r="AA19" i="6"/>
  <c r="AA11" i="6"/>
  <c r="AA31" i="6"/>
  <c r="AA30" i="6"/>
  <c r="AA12" i="6"/>
  <c r="AA22" i="6"/>
  <c r="AA20" i="6"/>
  <c r="W14" i="7"/>
  <c r="U22" i="7"/>
  <c r="S13" i="7"/>
  <c r="Q13" i="7"/>
  <c r="O13" i="7"/>
  <c r="M13" i="7"/>
  <c r="K13" i="7"/>
  <c r="I13" i="7"/>
  <c r="I11" i="10"/>
  <c r="I20" i="10"/>
  <c r="I23" i="10"/>
  <c r="I31" i="10"/>
  <c r="I27" i="10"/>
  <c r="I10" i="10"/>
  <c r="I28" i="10"/>
  <c r="I15" i="10"/>
  <c r="AA25" i="5"/>
  <c r="AA15" i="5"/>
  <c r="AA18" i="15"/>
  <c r="W18" i="15"/>
  <c r="U18" i="15"/>
  <c r="I11" i="12"/>
  <c r="I14" i="12"/>
  <c r="G11" i="15" l="1"/>
  <c r="G31" i="6"/>
  <c r="G28" i="5"/>
  <c r="G25" i="5"/>
  <c r="G17" i="15"/>
  <c r="G13" i="15"/>
  <c r="G12" i="15"/>
  <c r="G18" i="15"/>
  <c r="G16" i="15"/>
  <c r="G26" i="20"/>
  <c r="G23" i="20"/>
  <c r="G18" i="19"/>
  <c r="G27" i="5"/>
  <c r="G13" i="10"/>
  <c r="G31" i="9"/>
  <c r="G29" i="5"/>
  <c r="G13" i="9"/>
  <c r="G20" i="5"/>
  <c r="G16" i="18"/>
  <c r="G17" i="18"/>
  <c r="G26" i="8"/>
  <c r="G21" i="1"/>
  <c r="G21" i="4"/>
  <c r="G18" i="5"/>
  <c r="G14" i="20"/>
  <c r="G10" i="19"/>
  <c r="G15" i="19"/>
  <c r="G17" i="19"/>
  <c r="G11" i="19"/>
  <c r="G14" i="19"/>
  <c r="G12" i="19"/>
  <c r="G12" i="10"/>
  <c r="G38" i="4"/>
  <c r="G14" i="6"/>
  <c r="G16" i="4"/>
  <c r="G22" i="4"/>
  <c r="G12" i="17"/>
  <c r="G14" i="17"/>
  <c r="G40" i="4"/>
  <c r="G15" i="20"/>
  <c r="G10" i="1"/>
  <c r="G15" i="18"/>
  <c r="G13" i="12"/>
  <c r="G11" i="20"/>
  <c r="G18" i="20"/>
  <c r="G10" i="20"/>
  <c r="G13" i="20"/>
  <c r="G24" i="20"/>
  <c r="G25" i="20"/>
  <c r="G21" i="20"/>
  <c r="G12" i="20"/>
  <c r="G17" i="20"/>
  <c r="G19" i="10"/>
  <c r="G28" i="10"/>
  <c r="G24" i="8"/>
  <c r="G16" i="8"/>
  <c r="G19" i="8"/>
  <c r="G14" i="8"/>
  <c r="G24" i="7"/>
  <c r="G10" i="6"/>
  <c r="G23" i="6"/>
  <c r="G13" i="5"/>
  <c r="G17" i="5"/>
  <c r="G11" i="5"/>
  <c r="G36" i="5"/>
  <c r="G16" i="5"/>
  <c r="G14" i="5"/>
  <c r="G37" i="4"/>
  <c r="G24" i="4"/>
  <c r="G15" i="4"/>
  <c r="G14" i="4"/>
  <c r="G23" i="4"/>
  <c r="G36" i="4"/>
  <c r="G19" i="4"/>
  <c r="G32" i="4"/>
  <c r="G34" i="4"/>
  <c r="G10" i="4"/>
  <c r="G12" i="4"/>
  <c r="G18" i="4"/>
  <c r="G17" i="4"/>
  <c r="G11" i="4"/>
  <c r="G14" i="3"/>
  <c r="G17" i="2"/>
  <c r="G18" i="2"/>
  <c r="G10" i="2"/>
  <c r="G14" i="2"/>
  <c r="G15" i="2"/>
  <c r="G13" i="2"/>
  <c r="G12" i="1"/>
  <c r="G9" i="1"/>
  <c r="G15" i="1"/>
  <c r="G11" i="18"/>
  <c r="G13" i="18"/>
  <c r="G12" i="16"/>
  <c r="G11" i="16"/>
  <c r="G10" i="16"/>
  <c r="G16" i="16"/>
  <c r="G9" i="7"/>
  <c r="G26" i="7"/>
  <c r="G30" i="6"/>
  <c r="G19" i="6"/>
  <c r="G24" i="6"/>
  <c r="G29" i="6"/>
  <c r="G33" i="6"/>
  <c r="G35" i="6"/>
  <c r="G16" i="6"/>
  <c r="G20" i="6"/>
  <c r="G11" i="6"/>
  <c r="G21" i="6"/>
  <c r="G13" i="6"/>
  <c r="G12" i="6"/>
  <c r="G10" i="3"/>
  <c r="G16" i="3"/>
  <c r="G15" i="3"/>
  <c r="G11" i="3"/>
  <c r="G13" i="3"/>
  <c r="G11" i="17"/>
  <c r="G15" i="17"/>
  <c r="G16" i="17"/>
  <c r="G17" i="17"/>
  <c r="G10" i="17"/>
  <c r="G13" i="17"/>
  <c r="G18" i="17"/>
  <c r="AA16" i="9"/>
  <c r="S16" i="9"/>
  <c r="Q16" i="9"/>
  <c r="K16" i="9"/>
  <c r="I16" i="9"/>
  <c r="W25" i="7"/>
  <c r="W29" i="7"/>
  <c r="W22" i="7"/>
  <c r="W16" i="7"/>
  <c r="U25" i="7"/>
  <c r="U17" i="7"/>
  <c r="U16" i="7"/>
  <c r="U11" i="7"/>
  <c r="S23" i="7"/>
  <c r="S22" i="7"/>
  <c r="S11" i="7"/>
  <c r="S10" i="7"/>
  <c r="Q23" i="7"/>
  <c r="Q14" i="7"/>
  <c r="Q17" i="7"/>
  <c r="Q10" i="7"/>
  <c r="O23" i="7"/>
  <c r="O14" i="7"/>
  <c r="O17" i="7"/>
  <c r="O10" i="7"/>
  <c r="M23" i="7"/>
  <c r="M14" i="7"/>
  <c r="M17" i="7"/>
  <c r="M10" i="7"/>
  <c r="K23" i="7"/>
  <c r="K14" i="7"/>
  <c r="K17" i="7"/>
  <c r="K10" i="7"/>
  <c r="I23" i="7"/>
  <c r="I14" i="7"/>
  <c r="I17" i="7"/>
  <c r="I10" i="7"/>
  <c r="AA21" i="5"/>
  <c r="G15" i="5" s="1"/>
  <c r="AA19" i="5"/>
  <c r="G10" i="5" s="1"/>
  <c r="AA16" i="2"/>
  <c r="AA12" i="2"/>
  <c r="W16" i="2"/>
  <c r="W12" i="2"/>
  <c r="U16" i="2"/>
  <c r="U12" i="2"/>
  <c r="S16" i="2"/>
  <c r="S12" i="2"/>
  <c r="Q16" i="2"/>
  <c r="Q12" i="2"/>
  <c r="O16" i="2"/>
  <c r="O12" i="2"/>
  <c r="M16" i="2"/>
  <c r="M12" i="2"/>
  <c r="K16" i="2"/>
  <c r="K12" i="2"/>
  <c r="AA14" i="1"/>
  <c r="G14" i="1" s="1"/>
  <c r="AA22" i="1"/>
  <c r="W23" i="1"/>
  <c r="G23" i="1" s="1"/>
  <c r="U22" i="1"/>
  <c r="Q11" i="1"/>
  <c r="Q19" i="1"/>
  <c r="O11" i="1"/>
  <c r="O19" i="1"/>
  <c r="K11" i="1"/>
  <c r="I12" i="7"/>
  <c r="M15" i="9"/>
  <c r="I15" i="9"/>
  <c r="K15" i="9"/>
  <c r="O15" i="9"/>
  <c r="Q15" i="9"/>
  <c r="S14" i="9"/>
  <c r="U27" i="9"/>
  <c r="G27" i="9" s="1"/>
  <c r="W18" i="9"/>
  <c r="AA18" i="9"/>
  <c r="O15" i="8"/>
  <c r="M15" i="8"/>
  <c r="S33" i="8"/>
  <c r="W21" i="8"/>
  <c r="Q15" i="8"/>
  <c r="U21" i="8"/>
  <c r="AA12" i="8"/>
  <c r="K17" i="3"/>
  <c r="O17" i="3"/>
  <c r="M17" i="3"/>
  <c r="S17" i="3"/>
  <c r="U17" i="3"/>
  <c r="W17" i="3"/>
  <c r="AA17" i="3"/>
  <c r="Q23" i="10"/>
  <c r="M23" i="10"/>
  <c r="O23" i="10"/>
  <c r="S23" i="10"/>
  <c r="U23" i="10"/>
  <c r="W23" i="10"/>
  <c r="AA23" i="10"/>
  <c r="Q31" i="10"/>
  <c r="M31" i="10"/>
  <c r="O31" i="10"/>
  <c r="S16" i="10"/>
  <c r="U31" i="10"/>
  <c r="AA17" i="10"/>
  <c r="Q27" i="10"/>
  <c r="K27" i="10"/>
  <c r="O27" i="10"/>
  <c r="S11" i="10"/>
  <c r="U17" i="10"/>
  <c r="W17" i="10"/>
  <c r="AA30" i="10"/>
  <c r="G30" i="10" s="1"/>
  <c r="M15" i="10"/>
  <c r="O15" i="10"/>
  <c r="Q15" i="10"/>
  <c r="S17" i="10"/>
  <c r="U16" i="10"/>
  <c r="W29" i="10"/>
  <c r="AA29" i="10"/>
  <c r="Q40" i="9"/>
  <c r="K40" i="9"/>
  <c r="O40" i="9"/>
  <c r="S40" i="9"/>
  <c r="W40" i="9"/>
  <c r="U40" i="9"/>
  <c r="AA40" i="9"/>
  <c r="Q19" i="9"/>
  <c r="K19" i="9"/>
  <c r="O19" i="9"/>
  <c r="I19" i="9"/>
  <c r="S19" i="9"/>
  <c r="U22" i="9"/>
  <c r="AA22" i="9"/>
  <c r="Q12" i="9"/>
  <c r="K12" i="9"/>
  <c r="O12" i="9"/>
  <c r="AA21" i="9"/>
  <c r="I12" i="9"/>
  <c r="M12" i="9"/>
  <c r="S11" i="9"/>
  <c r="U14" i="9"/>
  <c r="W10" i="9"/>
  <c r="Q25" i="9"/>
  <c r="K25" i="9"/>
  <c r="O25" i="9"/>
  <c r="AA15" i="9"/>
  <c r="I25" i="9"/>
  <c r="M25" i="9"/>
  <c r="S25" i="9"/>
  <c r="U10" i="9"/>
  <c r="W21" i="9"/>
  <c r="Q22" i="9"/>
  <c r="K22" i="9"/>
  <c r="O22" i="9"/>
  <c r="AA32" i="9"/>
  <c r="I22" i="9"/>
  <c r="S20" i="9"/>
  <c r="G20" i="9" s="1"/>
  <c r="U32" i="9"/>
  <c r="O28" i="9"/>
  <c r="Q28" i="9"/>
  <c r="S28" i="9"/>
  <c r="U28" i="9"/>
  <c r="W28" i="9"/>
  <c r="AA28" i="9"/>
  <c r="I17" i="9"/>
  <c r="M17" i="9"/>
  <c r="K17" i="9"/>
  <c r="AA30" i="9"/>
  <c r="G30" i="9" s="1"/>
  <c r="Q17" i="8"/>
  <c r="O17" i="8"/>
  <c r="M17" i="8"/>
  <c r="S17" i="8"/>
  <c r="W23" i="8"/>
  <c r="U17" i="8"/>
  <c r="AA23" i="8"/>
  <c r="O12" i="8"/>
  <c r="I12" i="8"/>
  <c r="M12" i="8"/>
  <c r="S15" i="8"/>
  <c r="W15" i="8"/>
  <c r="K12" i="8"/>
  <c r="Q12" i="8"/>
  <c r="U11" i="8"/>
  <c r="G11" i="8" s="1"/>
  <c r="AA18" i="8"/>
  <c r="Q29" i="8"/>
  <c r="O29" i="8"/>
  <c r="M29" i="8"/>
  <c r="S20" i="8"/>
  <c r="W20" i="8"/>
  <c r="U20" i="8"/>
  <c r="AA30" i="8"/>
  <c r="Q20" i="8"/>
  <c r="O20" i="8"/>
  <c r="AA13" i="8"/>
  <c r="M20" i="8"/>
  <c r="S13" i="8"/>
  <c r="W18" i="8"/>
  <c r="Q23" i="8"/>
  <c r="O23" i="8"/>
  <c r="AA29" i="8"/>
  <c r="M23" i="8"/>
  <c r="S23" i="8"/>
  <c r="W29" i="8"/>
  <c r="Q18" i="7"/>
  <c r="I18" i="7"/>
  <c r="K18" i="7"/>
  <c r="M18" i="7"/>
  <c r="O18" i="7"/>
  <c r="S18" i="7"/>
  <c r="U18" i="7"/>
  <c r="W18" i="7"/>
  <c r="Q30" i="7"/>
  <c r="I30" i="7"/>
  <c r="K30" i="7"/>
  <c r="M30" i="7"/>
  <c r="O30" i="7"/>
  <c r="S30" i="7"/>
  <c r="U23" i="7"/>
  <c r="W23" i="7"/>
  <c r="I25" i="7"/>
  <c r="K25" i="7"/>
  <c r="M25" i="7"/>
  <c r="O25" i="7"/>
  <c r="Q25" i="7"/>
  <c r="S21" i="7"/>
  <c r="U14" i="7"/>
  <c r="W21" i="7"/>
  <c r="AA22" i="7"/>
  <c r="AA18" i="6"/>
  <c r="G22" i="6" s="1"/>
  <c r="AA32" i="5"/>
  <c r="G12" i="5" s="1"/>
  <c r="AA24" i="5"/>
  <c r="G24" i="5" s="1"/>
  <c r="K20" i="13"/>
  <c r="M20" i="13"/>
  <c r="O20" i="13"/>
  <c r="Q20" i="13"/>
  <c r="S20" i="13"/>
  <c r="U20" i="13"/>
  <c r="W20" i="13"/>
  <c r="AA20" i="13"/>
  <c r="K15" i="13"/>
  <c r="M15" i="13"/>
  <c r="O15" i="13"/>
  <c r="Q15" i="13"/>
  <c r="S15" i="13"/>
  <c r="U15" i="13"/>
  <c r="W15" i="13"/>
  <c r="AA15" i="13"/>
  <c r="K11" i="13"/>
  <c r="M11" i="13"/>
  <c r="O11" i="13"/>
  <c r="Q11" i="13"/>
  <c r="S11" i="13"/>
  <c r="U11" i="13"/>
  <c r="W11" i="13"/>
  <c r="AA11" i="13"/>
  <c r="K11" i="12"/>
  <c r="M11" i="12"/>
  <c r="O11" i="12"/>
  <c r="Q11" i="12"/>
  <c r="S18" i="12"/>
  <c r="U11" i="12"/>
  <c r="W18" i="12"/>
  <c r="AA14" i="12"/>
  <c r="K14" i="12"/>
  <c r="M14" i="12"/>
  <c r="O14" i="12"/>
  <c r="Q14" i="12"/>
  <c r="S11" i="12"/>
  <c r="U12" i="12"/>
  <c r="W11" i="12"/>
  <c r="AA12" i="12"/>
  <c r="I12" i="12"/>
  <c r="K12" i="12"/>
  <c r="M12" i="12"/>
  <c r="O12" i="12"/>
  <c r="Q12" i="12"/>
  <c r="S12" i="12"/>
  <c r="U18" i="12"/>
  <c r="W12" i="12"/>
  <c r="AA18" i="12"/>
  <c r="I16" i="12"/>
  <c r="K16" i="12"/>
  <c r="M16" i="12"/>
  <c r="O16" i="12"/>
  <c r="Q16" i="12"/>
  <c r="S16" i="12"/>
  <c r="U16" i="12"/>
  <c r="W16" i="12"/>
  <c r="AA16" i="12"/>
  <c r="O20" i="10"/>
  <c r="Q20" i="10"/>
  <c r="S29" i="10"/>
  <c r="M11" i="10"/>
  <c r="O11" i="10"/>
  <c r="Q11" i="10"/>
  <c r="S26" i="10"/>
  <c r="G26" i="10" s="1"/>
  <c r="U15" i="10"/>
  <c r="AA11" i="10"/>
  <c r="O10" i="10"/>
  <c r="Q10" i="10"/>
  <c r="S14" i="10"/>
  <c r="G14" i="10" s="1"/>
  <c r="W10" i="10"/>
  <c r="AA10" i="10"/>
  <c r="I11" i="9"/>
  <c r="K11" i="9"/>
  <c r="M11" i="9"/>
  <c r="Q11" i="9"/>
  <c r="S10" i="9"/>
  <c r="AA10" i="9"/>
  <c r="I18" i="9"/>
  <c r="K18" i="9"/>
  <c r="M18" i="9"/>
  <c r="O18" i="9"/>
  <c r="Q18" i="9"/>
  <c r="S32" i="9"/>
  <c r="U21" i="9"/>
  <c r="W23" i="9"/>
  <c r="G23" i="9" s="1"/>
  <c r="AA11" i="9"/>
  <c r="M33" i="8"/>
  <c r="K10" i="8"/>
  <c r="M10" i="8"/>
  <c r="O10" i="8"/>
  <c r="Q10" i="8"/>
  <c r="S12" i="8"/>
  <c r="W12" i="8"/>
  <c r="AA21" i="8"/>
  <c r="M13" i="8"/>
  <c r="O13" i="8"/>
  <c r="Q13" i="8"/>
  <c r="S18" i="8"/>
  <c r="W30" i="8"/>
  <c r="G30" i="8" s="1"/>
  <c r="AA32" i="8"/>
  <c r="G32" i="8" s="1"/>
  <c r="K12" i="7"/>
  <c r="M12" i="7"/>
  <c r="O12" i="7"/>
  <c r="Q12" i="7"/>
  <c r="S14" i="7"/>
  <c r="U13" i="7"/>
  <c r="G13" i="7" s="1"/>
  <c r="W11" i="7"/>
  <c r="I21" i="7"/>
  <c r="K21" i="7"/>
  <c r="M21" i="7"/>
  <c r="O21" i="7"/>
  <c r="Q21" i="7"/>
  <c r="S16" i="7"/>
  <c r="U21" i="7"/>
  <c r="W20" i="7"/>
  <c r="I20" i="7"/>
  <c r="K20" i="7"/>
  <c r="M20" i="7"/>
  <c r="O20" i="7"/>
  <c r="Q20" i="7"/>
  <c r="S25" i="7"/>
  <c r="U29" i="7"/>
  <c r="W17" i="7"/>
  <c r="I11" i="7"/>
  <c r="K11" i="7"/>
  <c r="M11" i="7"/>
  <c r="O11" i="7"/>
  <c r="Q11" i="7"/>
  <c r="S12" i="7"/>
  <c r="U12" i="7"/>
  <c r="W12" i="7"/>
  <c r="I15" i="7"/>
  <c r="K15" i="7"/>
  <c r="M15" i="7"/>
  <c r="O15" i="7"/>
  <c r="Q15" i="7"/>
  <c r="S15" i="7"/>
  <c r="U15" i="7"/>
  <c r="W15" i="7"/>
  <c r="K12" i="3"/>
  <c r="M12" i="3"/>
  <c r="O12" i="3"/>
  <c r="Q12" i="3"/>
  <c r="S12" i="3"/>
  <c r="U12" i="3"/>
  <c r="W12" i="3"/>
  <c r="AA12" i="3"/>
  <c r="I11" i="2"/>
  <c r="K11" i="2"/>
  <c r="M11" i="2"/>
  <c r="O11" i="2"/>
  <c r="Q11" i="2"/>
  <c r="S11" i="2"/>
  <c r="U11" i="2"/>
  <c r="W11" i="2"/>
  <c r="AA11" i="2"/>
  <c r="I24" i="1"/>
  <c r="K24" i="1"/>
  <c r="O24" i="1"/>
  <c r="Q24" i="1"/>
  <c r="AA20" i="1"/>
  <c r="G29" i="7" l="1"/>
  <c r="G32" i="9"/>
  <c r="G21" i="9"/>
  <c r="G20" i="1"/>
  <c r="G22" i="1"/>
  <c r="G29" i="10"/>
  <c r="G17" i="10"/>
  <c r="G32" i="5"/>
  <c r="G21" i="5"/>
  <c r="G18" i="8"/>
  <c r="G18" i="6"/>
  <c r="G19" i="5"/>
  <c r="G16" i="10"/>
  <c r="G21" i="8"/>
  <c r="G22" i="7"/>
  <c r="G16" i="7"/>
  <c r="G14" i="9"/>
  <c r="G23" i="7"/>
  <c r="G10" i="9"/>
  <c r="G18" i="12"/>
  <c r="G33" i="8"/>
  <c r="G14" i="7"/>
  <c r="G27" i="10"/>
  <c r="G15" i="10"/>
  <c r="G23" i="10"/>
  <c r="G31" i="10"/>
  <c r="G20" i="10"/>
  <c r="G11" i="9"/>
  <c r="G28" i="9"/>
  <c r="G20" i="8"/>
  <c r="G29" i="8"/>
  <c r="G17" i="8"/>
  <c r="G13" i="8"/>
  <c r="G15" i="8"/>
  <c r="G23" i="8"/>
  <c r="G19" i="1"/>
  <c r="G11" i="1"/>
  <c r="G16" i="12"/>
  <c r="G14" i="12"/>
  <c r="G11" i="12"/>
  <c r="G12" i="12"/>
  <c r="G11" i="10"/>
  <c r="G10" i="10"/>
  <c r="G25" i="9"/>
  <c r="G19" i="9"/>
  <c r="G22" i="9"/>
  <c r="G18" i="9"/>
  <c r="G17" i="9"/>
  <c r="G12" i="9"/>
  <c r="G40" i="9"/>
  <c r="G15" i="9"/>
  <c r="G16" i="9"/>
  <c r="G10" i="8"/>
  <c r="G12" i="8"/>
  <c r="G15" i="7"/>
  <c r="G12" i="7"/>
  <c r="G18" i="7"/>
  <c r="G30" i="7"/>
  <c r="G11" i="7"/>
  <c r="G17" i="3"/>
  <c r="G16" i="2"/>
  <c r="G11" i="2"/>
  <c r="G12" i="2"/>
  <c r="G24" i="1"/>
  <c r="G17" i="7"/>
  <c r="G20" i="7"/>
  <c r="G21" i="7"/>
  <c r="G10" i="7"/>
  <c r="G25" i="7"/>
  <c r="G12" i="3"/>
  <c r="I10" i="18"/>
  <c r="G10" i="18" s="1"/>
</calcChain>
</file>

<file path=xl/sharedStrings.xml><?xml version="1.0" encoding="utf-8"?>
<sst xmlns="http://schemas.openxmlformats.org/spreadsheetml/2006/main" count="1664" uniqueCount="354">
  <si>
    <t>VET-40+</t>
  </si>
  <si>
    <t>Class</t>
  </si>
  <si>
    <t>Plate #</t>
  </si>
  <si>
    <t>450 - Nov.</t>
  </si>
  <si>
    <t>450 - Int.</t>
  </si>
  <si>
    <t>450 - Exp.</t>
  </si>
  <si>
    <t>Last Name</t>
  </si>
  <si>
    <t>First Name</t>
  </si>
  <si>
    <t>Brown</t>
  </si>
  <si>
    <t>Wilson</t>
  </si>
  <si>
    <t>Lambert</t>
  </si>
  <si>
    <t>Name</t>
  </si>
  <si>
    <t>Dulaj</t>
  </si>
  <si>
    <t>Manyon</t>
  </si>
  <si>
    <t>Olsen</t>
  </si>
  <si>
    <t>Evans</t>
  </si>
  <si>
    <t>Isherwood</t>
  </si>
  <si>
    <t>Orosz</t>
  </si>
  <si>
    <t>Rick</t>
  </si>
  <si>
    <t>Gunby</t>
  </si>
  <si>
    <t>Jeff</t>
  </si>
  <si>
    <t>Chris</t>
  </si>
  <si>
    <t>Scott</t>
  </si>
  <si>
    <t>Glen</t>
  </si>
  <si>
    <t>Finished</t>
  </si>
  <si>
    <t>TOTAL POINTS</t>
  </si>
  <si>
    <t>Pos</t>
  </si>
  <si>
    <t>Points</t>
  </si>
  <si>
    <t>Finish</t>
  </si>
  <si>
    <t>2 Star</t>
  </si>
  <si>
    <t>1 Star</t>
  </si>
  <si>
    <t>Value</t>
  </si>
  <si>
    <t>Total points and racer's position shown apply ONLY to Niagara Motorcycle Raceway</t>
  </si>
  <si>
    <t>Lawrence</t>
  </si>
  <si>
    <t>FINISH</t>
  </si>
  <si>
    <t>POSITION</t>
  </si>
  <si>
    <t>2 STAR</t>
  </si>
  <si>
    <t>VALUE</t>
  </si>
  <si>
    <t>1 STAR</t>
  </si>
  <si>
    <t>Bauer</t>
  </si>
  <si>
    <t>Hunter</t>
  </si>
  <si>
    <t>Ward</t>
  </si>
  <si>
    <t>Paul</t>
  </si>
  <si>
    <t>Alex</t>
  </si>
  <si>
    <t>JUNE 18</t>
  </si>
  <si>
    <t>JUNE 25</t>
  </si>
  <si>
    <t>JULY 2</t>
  </si>
  <si>
    <t>Dustin</t>
  </si>
  <si>
    <t>Tyler</t>
  </si>
  <si>
    <t>Brandon</t>
  </si>
  <si>
    <t>Blake</t>
  </si>
  <si>
    <t>Production</t>
  </si>
  <si>
    <t xml:space="preserve">   </t>
  </si>
  <si>
    <t>Chandler</t>
  </si>
  <si>
    <t>Scoring is based on WCS points system.  All races have a 2 Star rating.</t>
  </si>
  <si>
    <t>Scoring is based on WCSpoints system.  All races have a 2 Star rating.</t>
  </si>
  <si>
    <t>Total points and racer's position shown apply ONLY to Welland County speedway</t>
  </si>
  <si>
    <t>and will not necessarily coincide with FTC standings.</t>
  </si>
  <si>
    <t>50-AIR</t>
  </si>
  <si>
    <t>OPEN</t>
  </si>
  <si>
    <t>Total points and racer's position shown apply ONLY to Welland County Speedway.</t>
  </si>
  <si>
    <t>Total points and racer's position shown apply ONLY to Welland County Speedway</t>
  </si>
  <si>
    <t>and will not necessarily coincide with FTC sandings.</t>
  </si>
  <si>
    <t>65cc</t>
  </si>
  <si>
    <t>85cc</t>
  </si>
  <si>
    <t>85-250cc Youth</t>
  </si>
  <si>
    <t>750cc</t>
  </si>
  <si>
    <t>Vintage Lights</t>
  </si>
  <si>
    <t>Vintage Open</t>
  </si>
  <si>
    <t>Ace</t>
  </si>
  <si>
    <t>Simiana</t>
  </si>
  <si>
    <t>Seth</t>
  </si>
  <si>
    <t>Little</t>
  </si>
  <si>
    <t>Finishing possition determined by heats</t>
  </si>
  <si>
    <t>Standings</t>
  </si>
  <si>
    <t>Adrian</t>
  </si>
  <si>
    <t>Race Rained out</t>
  </si>
  <si>
    <t>Selenzi</t>
  </si>
  <si>
    <t>Kim</t>
  </si>
  <si>
    <t>Bill</t>
  </si>
  <si>
    <t>Harrett</t>
  </si>
  <si>
    <t>Sam</t>
  </si>
  <si>
    <t>Wallace</t>
  </si>
  <si>
    <t>Doug</t>
  </si>
  <si>
    <t>Mike</t>
  </si>
  <si>
    <t>FTC #</t>
  </si>
  <si>
    <t>Perry</t>
  </si>
  <si>
    <t>Myles</t>
  </si>
  <si>
    <t>Bob</t>
  </si>
  <si>
    <t>Howard</t>
  </si>
  <si>
    <t>Chuck</t>
  </si>
  <si>
    <t>Graham</t>
  </si>
  <si>
    <t>Mickie</t>
  </si>
  <si>
    <t>Vance</t>
  </si>
  <si>
    <t>Tysen</t>
  </si>
  <si>
    <t>Sheldon</t>
  </si>
  <si>
    <t>Malier</t>
  </si>
  <si>
    <t>Kristy</t>
  </si>
  <si>
    <t>Jessie</t>
  </si>
  <si>
    <t>Adam</t>
  </si>
  <si>
    <t>Logan</t>
  </si>
  <si>
    <t>Taia</t>
  </si>
  <si>
    <t>Phil</t>
  </si>
  <si>
    <t>Clayton</t>
  </si>
  <si>
    <t>Newman</t>
  </si>
  <si>
    <t>Jimmy</t>
  </si>
  <si>
    <t>McCullough</t>
  </si>
  <si>
    <t>No bikes registered in class</t>
  </si>
  <si>
    <t>Jameson</t>
  </si>
  <si>
    <t>Andrews</t>
  </si>
  <si>
    <t>Dave</t>
  </si>
  <si>
    <t>Pouliot</t>
  </si>
  <si>
    <t>Sean</t>
  </si>
  <si>
    <t>Hoy</t>
  </si>
  <si>
    <t>Shawn</t>
  </si>
  <si>
    <t>Rupert</t>
  </si>
  <si>
    <t>Bentley</t>
  </si>
  <si>
    <t>Thistlethwaite</t>
  </si>
  <si>
    <t>Thompson</t>
  </si>
  <si>
    <t>Boyd</t>
  </si>
  <si>
    <t>Deadman</t>
  </si>
  <si>
    <t>Mack</t>
  </si>
  <si>
    <t>Willms</t>
  </si>
  <si>
    <t>Brent</t>
  </si>
  <si>
    <t>Dan</t>
  </si>
  <si>
    <t>Luke</t>
  </si>
  <si>
    <t>Beattie</t>
  </si>
  <si>
    <t>Justin</t>
  </si>
  <si>
    <t>Crumb</t>
  </si>
  <si>
    <t>Josh</t>
  </si>
  <si>
    <t>Seguin</t>
  </si>
  <si>
    <t>St.Amand</t>
  </si>
  <si>
    <t>Open-Int</t>
  </si>
  <si>
    <t>Eric</t>
  </si>
  <si>
    <t>Open - Exp.</t>
  </si>
  <si>
    <t>Open-Nov.</t>
  </si>
  <si>
    <t>Open-ATV</t>
  </si>
  <si>
    <t>Production ATV</t>
  </si>
  <si>
    <t>Dylan</t>
  </si>
  <si>
    <t>Biekx</t>
  </si>
  <si>
    <t>Andy</t>
  </si>
  <si>
    <t>Murray</t>
  </si>
  <si>
    <t xml:space="preserve">Brandon </t>
  </si>
  <si>
    <t>Doucette</t>
  </si>
  <si>
    <t>o Welland County Speedway</t>
  </si>
  <si>
    <t>Kris</t>
  </si>
  <si>
    <t>Boothby</t>
  </si>
  <si>
    <t>English</t>
  </si>
  <si>
    <t>David</t>
  </si>
  <si>
    <t xml:space="preserve">Bob </t>
  </si>
  <si>
    <t>Delaney</t>
  </si>
  <si>
    <t>Jim</t>
  </si>
  <si>
    <t>Goertz</t>
  </si>
  <si>
    <t>Connor</t>
  </si>
  <si>
    <t>Ruhe</t>
  </si>
  <si>
    <t xml:space="preserve">Hunter </t>
  </si>
  <si>
    <t>Weasner</t>
  </si>
  <si>
    <t xml:space="preserve">Dacota </t>
  </si>
  <si>
    <t>Kish</t>
  </si>
  <si>
    <t>Carter</t>
  </si>
  <si>
    <t>Tyrrell</t>
  </si>
  <si>
    <t xml:space="preserve">Easton </t>
  </si>
  <si>
    <t>Wainright</t>
  </si>
  <si>
    <t>Gavin</t>
  </si>
  <si>
    <t>Tye</t>
  </si>
  <si>
    <t>Marceau</t>
  </si>
  <si>
    <t>Chase</t>
  </si>
  <si>
    <t>Clawson</t>
  </si>
  <si>
    <t>Hansen</t>
  </si>
  <si>
    <t>Kaiden</t>
  </si>
  <si>
    <t xml:space="preserve">Luke </t>
  </si>
  <si>
    <t>Kenny</t>
  </si>
  <si>
    <t>AJ</t>
  </si>
  <si>
    <t xml:space="preserve">Kyle </t>
  </si>
  <si>
    <t>Schild-Murray</t>
  </si>
  <si>
    <t>Hodge</t>
  </si>
  <si>
    <t xml:space="preserve">Steve </t>
  </si>
  <si>
    <t>Yeo</t>
  </si>
  <si>
    <t>Greg</t>
  </si>
  <si>
    <t>Hodovick</t>
  </si>
  <si>
    <t>Steele</t>
  </si>
  <si>
    <t>Silenzi</t>
  </si>
  <si>
    <t>Zachery</t>
  </si>
  <si>
    <t>Dickison</t>
  </si>
  <si>
    <t>Keaton</t>
  </si>
  <si>
    <t xml:space="preserve">Phil </t>
  </si>
  <si>
    <t>McLellan</t>
  </si>
  <si>
    <t>Matt</t>
  </si>
  <si>
    <t>McCarthy</t>
  </si>
  <si>
    <t xml:space="preserve">Shawn </t>
  </si>
  <si>
    <t>Trent</t>
  </si>
  <si>
    <t>Pickle</t>
  </si>
  <si>
    <t xml:space="preserve">Dustin </t>
  </si>
  <si>
    <t>Paris</t>
  </si>
  <si>
    <t>Jordan</t>
  </si>
  <si>
    <t>McCormack</t>
  </si>
  <si>
    <t xml:space="preserve">Mike </t>
  </si>
  <si>
    <t>Lock</t>
  </si>
  <si>
    <t>Abi</t>
  </si>
  <si>
    <t>Roberts</t>
  </si>
  <si>
    <t>Karts</t>
  </si>
  <si>
    <t>Brian</t>
  </si>
  <si>
    <t>Kadwell</t>
  </si>
  <si>
    <t>Van Dyk</t>
  </si>
  <si>
    <t>Youth-ATV</t>
  </si>
  <si>
    <t>Horvath</t>
  </si>
  <si>
    <t>Booker</t>
  </si>
  <si>
    <t>Dominik</t>
  </si>
  <si>
    <t>Cadence</t>
  </si>
  <si>
    <t>Wayne</t>
  </si>
  <si>
    <t>Colton</t>
  </si>
  <si>
    <t>Savannah</t>
  </si>
  <si>
    <t>10x</t>
  </si>
  <si>
    <t>Correia</t>
  </si>
  <si>
    <t>Claudio</t>
  </si>
  <si>
    <t>Denstedt</t>
  </si>
  <si>
    <t>Jay</t>
  </si>
  <si>
    <t>Daryl</t>
  </si>
  <si>
    <t>Ross</t>
  </si>
  <si>
    <t>Jack</t>
  </si>
  <si>
    <t>Marshall</t>
  </si>
  <si>
    <t>Tim</t>
  </si>
  <si>
    <t>Hall</t>
  </si>
  <si>
    <t>Zachary</t>
  </si>
  <si>
    <t>Evan</t>
  </si>
  <si>
    <t>Carey</t>
  </si>
  <si>
    <t>Sid</t>
  </si>
  <si>
    <t>Joel</t>
  </si>
  <si>
    <t>MacNeill</t>
  </si>
  <si>
    <t>Trendell</t>
  </si>
  <si>
    <t>Ryan</t>
  </si>
  <si>
    <t>Bergener</t>
  </si>
  <si>
    <t>Miles</t>
  </si>
  <si>
    <t>Filip</t>
  </si>
  <si>
    <t>Michael</t>
  </si>
  <si>
    <t>Watters</t>
  </si>
  <si>
    <t>Kyle</t>
  </si>
  <si>
    <t>Rodrick</t>
  </si>
  <si>
    <t>50cc shaft</t>
  </si>
  <si>
    <t>Layla</t>
  </si>
  <si>
    <t>50cc Shaft Current Standings 2023</t>
  </si>
  <si>
    <t>Adelaide</t>
  </si>
  <si>
    <t>Jason</t>
  </si>
  <si>
    <t xml:space="preserve">Ryan </t>
  </si>
  <si>
    <t>Taylor</t>
  </si>
  <si>
    <t xml:space="preserve">Lucas </t>
  </si>
  <si>
    <t>Passmore</t>
  </si>
  <si>
    <t>Elle</t>
  </si>
  <si>
    <t>Noce</t>
  </si>
  <si>
    <t>DIRT TRACK  --  Youth  --  50cc Chain   CURRENT STANDINGS  ---  2023 SEASON</t>
  </si>
  <si>
    <t>Clementine</t>
  </si>
  <si>
    <t>Iwanowski</t>
  </si>
  <si>
    <t>DIRT TRACK  --  Youth  --  ATV  CURRENT STANDINGS  ---  2023 SEASON</t>
  </si>
  <si>
    <t>DIRT TRACK  --   Open ATV  CURRENT STANDINGS  ---  2023 SEASON</t>
  </si>
  <si>
    <t>DIRT TRACK  --  Youth  --  65cc   CURRENT STANDINGS  ---  2023 SEASON</t>
  </si>
  <si>
    <t>Bryson</t>
  </si>
  <si>
    <t>Hazel</t>
  </si>
  <si>
    <t>DIRT TRACK  --  Youth  --  85cc   CURRENT STANDINGS  ---  2023 SEASON</t>
  </si>
  <si>
    <t>Kaleb</t>
  </si>
  <si>
    <t>Hunt</t>
  </si>
  <si>
    <t>DIRT TRACK  --  Youth  --  85cc - 250cc  CURRENT STANDINGS  ---  2023 SEASON</t>
  </si>
  <si>
    <t>DIRT TRACK  --   Production ATV  CURRENT STANDINGS  ---  2023 SEASON</t>
  </si>
  <si>
    <t>DIRT TRACK  --  450cc Novice     CURRENT STANDINGS  ---  2023 SEASON</t>
  </si>
  <si>
    <t>Ethan</t>
  </si>
  <si>
    <t>Brody</t>
  </si>
  <si>
    <t>Nate</t>
  </si>
  <si>
    <t>Peacock</t>
  </si>
  <si>
    <t>DIRT TRACK  --  Open Novice   CURRENT STANDINGS  ---  2023 SEASON</t>
  </si>
  <si>
    <t xml:space="preserve">Nate </t>
  </si>
  <si>
    <t xml:space="preserve">Brody </t>
  </si>
  <si>
    <t>Ball</t>
  </si>
  <si>
    <t>Bekker-Thompson</t>
  </si>
  <si>
    <t>Boudreau</t>
  </si>
  <si>
    <t>Liam</t>
  </si>
  <si>
    <t>Caskie</t>
  </si>
  <si>
    <t>66K</t>
  </si>
  <si>
    <t>Kitchen</t>
  </si>
  <si>
    <t>Damian</t>
  </si>
  <si>
    <t>Gamble</t>
  </si>
  <si>
    <t>DIRT TRACK  --  450cc Intermediate     CURRENT STANDINGS  ---  2023 SEASON</t>
  </si>
  <si>
    <t>DIRT TRACK  --  Open Intermediate   CURRENT STANDINGS  ---  2023 SEASON</t>
  </si>
  <si>
    <t>Gary</t>
  </si>
  <si>
    <t>Eddy</t>
  </si>
  <si>
    <t>DIRT TRACK  --  Veteran +40   CURRENT STANDINGS  ---  2023 SEASON</t>
  </si>
  <si>
    <t>Steve</t>
  </si>
  <si>
    <t>Rob</t>
  </si>
  <si>
    <t>Vrbanac</t>
  </si>
  <si>
    <t>DIRT TRACK  --  Vintage Lights   CURRENT STANDINGS  ---  2023 SEASON</t>
  </si>
  <si>
    <t>Bruce</t>
  </si>
  <si>
    <t>Durfy</t>
  </si>
  <si>
    <t>DIRT TRACK  --  Vintage Open   CURRENT STANDINGS  ---  2023 SEASON</t>
  </si>
  <si>
    <t>Stephen</t>
  </si>
  <si>
    <t>DIRT TRACK -- 750 EXPERTS   CURRENT STANDINGS  ---  2023 SEASON</t>
  </si>
  <si>
    <t>Tronko</t>
  </si>
  <si>
    <t>Mark</t>
  </si>
  <si>
    <t>Lemay</t>
  </si>
  <si>
    <t>DIRT TRACK -- KARTS   CURRENT STANDINGS  ---  2023 SEASON</t>
  </si>
  <si>
    <t>6B</t>
  </si>
  <si>
    <t>Scavuzzo</t>
  </si>
  <si>
    <t>Jarod</t>
  </si>
  <si>
    <t>VanDerkooi</t>
  </si>
  <si>
    <t>Sammy</t>
  </si>
  <si>
    <t>Halbert</t>
  </si>
  <si>
    <t xml:space="preserve">Justin </t>
  </si>
  <si>
    <t>Jones</t>
  </si>
  <si>
    <t>Wells</t>
  </si>
  <si>
    <t>DIRT TRACK  --  450cc Expert     CURRENT STANDINGS  ---  2023 SEASON</t>
  </si>
  <si>
    <t xml:space="preserve">Trent </t>
  </si>
  <si>
    <t>DIRT TRACK  --  Open Expert     CURRENT STANDINGS  ---  2023 SEASON</t>
  </si>
  <si>
    <t>Thisthlethwaite</t>
  </si>
  <si>
    <t>Derek</t>
  </si>
  <si>
    <t>Uschold</t>
  </si>
  <si>
    <t>Daniel</t>
  </si>
  <si>
    <t>Dorst</t>
  </si>
  <si>
    <t>450-Nov.</t>
  </si>
  <si>
    <t>Max</t>
  </si>
  <si>
    <t>Frechette</t>
  </si>
  <si>
    <t>Fred</t>
  </si>
  <si>
    <t>Duchesneau</t>
  </si>
  <si>
    <t xml:space="preserve">Adam </t>
  </si>
  <si>
    <t>Nathan</t>
  </si>
  <si>
    <t>Daudelin</t>
  </si>
  <si>
    <t>Lucas</t>
  </si>
  <si>
    <t>St.Amour</t>
  </si>
  <si>
    <t xml:space="preserve">Stephen </t>
  </si>
  <si>
    <t>17B</t>
  </si>
  <si>
    <t>Brenton</t>
  </si>
  <si>
    <t>Andrew</t>
  </si>
  <si>
    <t>Flozian</t>
  </si>
  <si>
    <t>Green</t>
  </si>
  <si>
    <t>Royds</t>
  </si>
  <si>
    <t>Carson</t>
  </si>
  <si>
    <t>Manton</t>
  </si>
  <si>
    <t>Lenny</t>
  </si>
  <si>
    <t>Monroe</t>
  </si>
  <si>
    <t>Cameron</t>
  </si>
  <si>
    <t>Olm</t>
  </si>
  <si>
    <t>19G</t>
  </si>
  <si>
    <t>19T</t>
  </si>
  <si>
    <t>DNS</t>
  </si>
  <si>
    <t>19x</t>
  </si>
  <si>
    <t>Oberparleiter</t>
  </si>
  <si>
    <t>Rev</t>
  </si>
  <si>
    <t>John</t>
  </si>
  <si>
    <t>Rumleskie</t>
  </si>
  <si>
    <t>Dacota</t>
  </si>
  <si>
    <t>Ava</t>
  </si>
  <si>
    <t>Thistlethwait</t>
  </si>
  <si>
    <t xml:space="preserve">Ava </t>
  </si>
  <si>
    <t>Collard</t>
  </si>
  <si>
    <t>Jacob</t>
  </si>
  <si>
    <t>Alissa</t>
  </si>
  <si>
    <t>Ethier</t>
  </si>
  <si>
    <t>Dakin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</si>
</sst>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Continuous"/>
    </xf>
    <xf numFmtId="0" fontId="2" fillId="0" borderId="0" xfId="0" applyFont="1"/>
    <xf numFmtId="0" fontId="2" fillId="2" borderId="0" xfId="0" applyFont="1" applyFill="1" applyAlignment="1">
      <alignment horizontal="centerContinuous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/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7" xfId="0" applyFont="1" applyBorder="1"/>
    <xf numFmtId="0" fontId="1" fillId="0" borderId="6" xfId="0" applyFont="1" applyBorder="1"/>
    <xf numFmtId="0" fontId="1" fillId="0" borderId="2" xfId="0" applyFont="1" applyBorder="1"/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/>
    <xf numFmtId="0" fontId="4" fillId="0" borderId="1" xfId="0" applyFont="1" applyBorder="1"/>
    <xf numFmtId="0" fontId="3" fillId="0" borderId="0" xfId="0" applyFont="1" applyAlignment="1">
      <alignment horizontal="centerContinuous"/>
    </xf>
    <xf numFmtId="0" fontId="1" fillId="0" borderId="0" xfId="0" applyFont="1" applyAlignment="1" applyProtection="1">
      <alignment horizontal="center"/>
      <protection hidden="1"/>
    </xf>
    <xf numFmtId="16" fontId="3" fillId="0" borderId="0" xfId="0" quotePrefix="1" applyNumberFormat="1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16" fontId="3" fillId="5" borderId="0" xfId="0" quotePrefix="1" applyNumberFormat="1" applyFont="1" applyFill="1" applyAlignment="1">
      <alignment horizontal="centerContinuous"/>
    </xf>
    <xf numFmtId="0" fontId="3" fillId="5" borderId="0" xfId="0" applyFont="1" applyFill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5" borderId="0" xfId="0" quotePrefix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quotePrefix="1" applyFont="1" applyAlignment="1">
      <alignment horizontal="center"/>
    </xf>
    <xf numFmtId="0" fontId="1" fillId="0" borderId="1" xfId="0" applyFont="1" applyBorder="1" applyAlignment="1" applyProtection="1">
      <alignment vertical="center" textRotation="180"/>
      <protection locked="0"/>
    </xf>
    <xf numFmtId="0" fontId="4" fillId="0" borderId="1" xfId="0" applyFont="1" applyBorder="1" applyAlignment="1" applyProtection="1">
      <alignment vertical="center" textRotation="180"/>
      <protection locked="0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4" fillId="0" borderId="1" xfId="0" applyFont="1" applyBorder="1" applyAlignment="1">
      <alignment vertical="center" textRotation="180"/>
    </xf>
    <xf numFmtId="0" fontId="1" fillId="0" borderId="1" xfId="0" applyFont="1" applyBorder="1" applyAlignment="1">
      <alignment vertical="center" textRotation="180"/>
    </xf>
    <xf numFmtId="0" fontId="1" fillId="0" borderId="1" xfId="0" applyFont="1" applyBorder="1" applyAlignment="1" applyProtection="1">
      <alignment horizontal="centerContinuous"/>
      <protection locked="0"/>
    </xf>
    <xf numFmtId="0" fontId="4" fillId="0" borderId="1" xfId="0" applyFont="1" applyBorder="1" applyAlignment="1" applyProtection="1">
      <alignment horizontal="centerContinuous"/>
      <protection locked="0"/>
    </xf>
    <xf numFmtId="0" fontId="4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1" xfId="0" applyFont="1" applyBorder="1"/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 textRotation="180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5" borderId="0" xfId="0" quotePrefix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Continuous"/>
      <protection locked="0"/>
    </xf>
    <xf numFmtId="0" fontId="2" fillId="0" borderId="8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vertical="center" textRotation="180"/>
      <protection locked="0"/>
    </xf>
    <xf numFmtId="0" fontId="1" fillId="9" borderId="1" xfId="0" applyFont="1" applyFill="1" applyBorder="1" applyAlignment="1" applyProtection="1">
      <alignment vertical="center"/>
      <protection locked="0"/>
    </xf>
    <xf numFmtId="0" fontId="1" fillId="9" borderId="1" xfId="0" applyFont="1" applyFill="1" applyBorder="1" applyAlignment="1">
      <alignment vertic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Continuous"/>
      <protection locked="0"/>
    </xf>
    <xf numFmtId="0" fontId="1" fillId="9" borderId="1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16" fontId="3" fillId="2" borderId="6" xfId="0" quotePrefix="1" applyNumberFormat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6" fontId="2" fillId="5" borderId="6" xfId="0" quotePrefix="1" applyNumberFormat="1" applyFont="1" applyFill="1" applyBorder="1" applyAlignment="1">
      <alignment horizontal="center"/>
    </xf>
    <xf numFmtId="16" fontId="2" fillId="5" borderId="2" xfId="0" quotePrefix="1" applyNumberFormat="1" applyFont="1" applyFill="1" applyBorder="1" applyAlignment="1">
      <alignment horizontal="center"/>
    </xf>
    <xf numFmtId="0" fontId="2" fillId="5" borderId="2" xfId="0" quotePrefix="1" applyFont="1" applyFill="1" applyBorder="1" applyAlignment="1">
      <alignment horizontal="center"/>
    </xf>
    <xf numFmtId="16" fontId="3" fillId="5" borderId="6" xfId="0" quotePrefix="1" applyNumberFormat="1" applyFont="1" applyFill="1" applyBorder="1" applyAlignment="1">
      <alignment horizontal="center"/>
    </xf>
    <xf numFmtId="0" fontId="3" fillId="5" borderId="2" xfId="0" quotePrefix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" fontId="3" fillId="2" borderId="2" xfId="0" quotePrefix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" fontId="3" fillId="5" borderId="2" xfId="0" quotePrefix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6" xfId="0" quotePrefix="1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/>
    </xf>
    <xf numFmtId="0" fontId="2" fillId="5" borderId="6" xfId="0" quotePrefix="1" applyFont="1" applyFill="1" applyBorder="1" applyAlignment="1">
      <alignment horizontal="center"/>
    </xf>
    <xf numFmtId="0" fontId="4" fillId="9" borderId="1" xfId="0" applyFont="1" applyFill="1" applyBorder="1" applyAlignment="1" applyProtection="1">
      <alignment horizontal="center"/>
      <protection locked="0"/>
    </xf>
    <xf numFmtId="0" fontId="4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3" fillId="9" borderId="1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hidden="1"/>
    </xf>
    <xf numFmtId="0" fontId="1" fillId="9" borderId="1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9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1" fillId="9" borderId="1" xfId="0" applyFont="1" applyFill="1" applyBorder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C0C0C0"/>
      <color rgb="FFFFFF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0"/>
  <sheetViews>
    <sheetView zoomScale="70" zoomScaleNormal="70" workbookViewId="0">
      <selection activeCell="X10" sqref="X10:X24"/>
    </sheetView>
  </sheetViews>
  <sheetFormatPr defaultRowHeight="15.75" x14ac:dyDescent="0.25"/>
  <cols>
    <col min="1" max="1" width="12.42578125" style="13" bestFit="1" customWidth="1"/>
    <col min="2" max="2" width="8.7109375" style="2" bestFit="1" customWidth="1"/>
    <col min="3" max="3" width="8" style="2" bestFit="1" customWidth="1"/>
    <col min="4" max="4" width="17.14062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1" t="s">
        <v>54</v>
      </c>
      <c r="D1" s="6"/>
      <c r="AC1" s="19" t="s">
        <v>28</v>
      </c>
      <c r="AD1" s="19" t="s">
        <v>29</v>
      </c>
      <c r="AE1" s="19" t="s">
        <v>30</v>
      </c>
    </row>
    <row r="2" spans="1:31" x14ac:dyDescent="0.25">
      <c r="C2" s="21" t="s">
        <v>32</v>
      </c>
      <c r="D2" s="6"/>
      <c r="G2" s="6" t="s">
        <v>144</v>
      </c>
      <c r="AC2" s="19" t="s">
        <v>26</v>
      </c>
      <c r="AD2" s="19" t="s">
        <v>31</v>
      </c>
      <c r="AE2" s="19" t="s">
        <v>31</v>
      </c>
    </row>
    <row r="3" spans="1:31" x14ac:dyDescent="0.25">
      <c r="C3" s="21" t="s">
        <v>62</v>
      </c>
      <c r="D3" s="6"/>
      <c r="R3" s="17"/>
      <c r="S3" s="17"/>
      <c r="T3" s="17"/>
      <c r="U3" s="18"/>
      <c r="AC3" s="19">
        <v>1</v>
      </c>
      <c r="AD3" s="19">
        <v>23</v>
      </c>
      <c r="AE3" s="19">
        <v>15</v>
      </c>
    </row>
    <row r="4" spans="1:31" x14ac:dyDescent="0.25">
      <c r="C4" s="6"/>
      <c r="D4" s="6"/>
      <c r="R4" s="17"/>
      <c r="S4" s="17"/>
      <c r="T4" s="17"/>
      <c r="U4" s="17"/>
      <c r="V4" s="26"/>
      <c r="W4" s="17"/>
      <c r="X4" s="17"/>
      <c r="Y4" s="17"/>
      <c r="Z4" s="17"/>
      <c r="AA4" s="17"/>
      <c r="AC4" s="19">
        <v>2</v>
      </c>
      <c r="AD4" s="19">
        <v>20</v>
      </c>
      <c r="AE4" s="19">
        <v>12</v>
      </c>
    </row>
    <row r="5" spans="1:31" x14ac:dyDescent="0.25">
      <c r="C5" s="107" t="s">
        <v>261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R5" s="17"/>
      <c r="S5" s="17"/>
      <c r="T5" s="17"/>
      <c r="U5" s="17"/>
      <c r="V5" s="26"/>
      <c r="W5" s="17"/>
      <c r="X5" s="17"/>
      <c r="Y5" s="17"/>
      <c r="Z5" s="17"/>
      <c r="AA5" s="17"/>
      <c r="AC5" s="19">
        <v>3</v>
      </c>
      <c r="AD5" s="19">
        <v>18</v>
      </c>
      <c r="AE5" s="19">
        <v>10</v>
      </c>
    </row>
    <row r="6" spans="1:31" x14ac:dyDescent="0.25">
      <c r="AC6" s="19">
        <v>4</v>
      </c>
      <c r="AD6" s="19">
        <v>16</v>
      </c>
      <c r="AE6" s="19">
        <v>8</v>
      </c>
    </row>
    <row r="7" spans="1:31" ht="21.7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4"/>
      <c r="L7" s="113">
        <v>45087</v>
      </c>
      <c r="M7" s="114"/>
      <c r="N7" s="113">
        <v>45094</v>
      </c>
      <c r="O7" s="114"/>
      <c r="P7" s="113">
        <v>45101</v>
      </c>
      <c r="Q7" s="115"/>
      <c r="R7" s="113">
        <v>45115</v>
      </c>
      <c r="S7" s="115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  <c r="AC7" s="19">
        <v>5</v>
      </c>
      <c r="AD7" s="19">
        <v>14</v>
      </c>
      <c r="AE7" s="19">
        <v>6</v>
      </c>
    </row>
    <row r="8" spans="1:31" x14ac:dyDescent="0.25">
      <c r="A8" s="44"/>
      <c r="B8" s="45"/>
      <c r="C8" s="45"/>
      <c r="D8" s="45"/>
      <c r="E8" s="40"/>
      <c r="F8" s="40"/>
      <c r="G8" s="40"/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42"/>
      <c r="AC8" s="19">
        <v>6</v>
      </c>
      <c r="AD8" s="19">
        <v>12</v>
      </c>
      <c r="AE8" s="19">
        <v>5</v>
      </c>
    </row>
    <row r="9" spans="1:31" x14ac:dyDescent="0.25">
      <c r="A9" s="31"/>
      <c r="B9" s="46"/>
      <c r="C9" s="46"/>
      <c r="D9" s="118" t="s">
        <v>51</v>
      </c>
      <c r="E9" s="118"/>
      <c r="F9" s="118"/>
      <c r="G9" s="37"/>
      <c r="H9" s="2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4" t="s">
        <v>26</v>
      </c>
      <c r="Y9" s="4" t="s">
        <v>27</v>
      </c>
      <c r="Z9" s="4" t="s">
        <v>26</v>
      </c>
      <c r="AA9" s="4" t="s">
        <v>27</v>
      </c>
      <c r="AC9" s="19">
        <v>7</v>
      </c>
      <c r="AD9" s="19">
        <v>11</v>
      </c>
      <c r="AE9" s="19">
        <v>4</v>
      </c>
    </row>
    <row r="10" spans="1:31" x14ac:dyDescent="0.25">
      <c r="A10" s="72"/>
      <c r="B10" s="57">
        <v>216</v>
      </c>
      <c r="C10" s="4"/>
      <c r="D10" s="4" t="s">
        <v>137</v>
      </c>
      <c r="E10" s="10" t="s">
        <v>90</v>
      </c>
      <c r="F10" s="10" t="s">
        <v>91</v>
      </c>
      <c r="G10" s="34">
        <f t="shared" ref="G10:G24" si="0">I10+K10+M10+O10+Q10+S10+U10+W10+Y10+AA10</f>
        <v>61</v>
      </c>
      <c r="H10" s="77">
        <v>1</v>
      </c>
      <c r="I10" s="33">
        <f t="shared" ref="I10:I24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77"/>
      <c r="K10" s="33">
        <f t="shared" ref="K10:K24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60"/>
      <c r="M10" s="33">
        <f t="shared" ref="M10:M24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">
        <v>2</v>
      </c>
      <c r="O10" s="33">
        <f t="shared" ref="O10:O24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1"/>
      <c r="Q10" s="33">
        <f t="shared" ref="Q10:Q24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"/>
      <c r="S10" s="33">
        <f t="shared" ref="S10:S24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>
        <v>3</v>
      </c>
      <c r="U10" s="33">
        <f t="shared" ref="U10:U24" si="7"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102"/>
      <c r="W10" s="33">
        <f t="shared" ref="W10:W24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2"/>
      <c r="Y10" s="33">
        <f t="shared" ref="Y10:Y24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3">
        <f t="shared" ref="AA10:AA24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19">
        <v>13</v>
      </c>
      <c r="AD10" s="19">
        <v>4</v>
      </c>
      <c r="AE10" s="19">
        <v>0</v>
      </c>
    </row>
    <row r="11" spans="1:31" x14ac:dyDescent="0.25">
      <c r="A11" s="3"/>
      <c r="B11" s="57">
        <v>711</v>
      </c>
      <c r="C11" s="4"/>
      <c r="D11" s="4" t="s">
        <v>137</v>
      </c>
      <c r="E11" s="49" t="s">
        <v>92</v>
      </c>
      <c r="F11" s="49" t="s">
        <v>93</v>
      </c>
      <c r="G11" s="34">
        <f t="shared" si="0"/>
        <v>43</v>
      </c>
      <c r="H11" s="76">
        <v>2</v>
      </c>
      <c r="I11" s="33">
        <f t="shared" si="1"/>
        <v>20</v>
      </c>
      <c r="J11" s="76"/>
      <c r="K11" s="33">
        <f t="shared" si="2"/>
        <v>0</v>
      </c>
      <c r="L11" s="60"/>
      <c r="M11" s="33">
        <f t="shared" si="3"/>
        <v>0</v>
      </c>
      <c r="N11" s="9">
        <v>1</v>
      </c>
      <c r="O11" s="33">
        <f t="shared" si="4"/>
        <v>23</v>
      </c>
      <c r="P11" s="101"/>
      <c r="Q11" s="33">
        <f t="shared" si="5"/>
        <v>0</v>
      </c>
      <c r="R11" s="60"/>
      <c r="S11" s="33">
        <f t="shared" si="6"/>
        <v>0</v>
      </c>
      <c r="T11" s="4"/>
      <c r="U11" s="33">
        <f t="shared" si="7"/>
        <v>0</v>
      </c>
      <c r="V11" s="101"/>
      <c r="W11" s="33">
        <f t="shared" si="8"/>
        <v>0</v>
      </c>
      <c r="X11" s="102"/>
      <c r="Y11" s="33">
        <f t="shared" si="9"/>
        <v>0</v>
      </c>
      <c r="Z11" s="4"/>
      <c r="AA11" s="33">
        <f t="shared" si="10"/>
        <v>0</v>
      </c>
    </row>
    <row r="12" spans="1:31" x14ac:dyDescent="0.25">
      <c r="A12" s="72"/>
      <c r="B12" s="57">
        <v>21</v>
      </c>
      <c r="C12" s="9"/>
      <c r="D12" s="4" t="s">
        <v>137</v>
      </c>
      <c r="E12" s="49" t="s">
        <v>20</v>
      </c>
      <c r="F12" s="49" t="s">
        <v>53</v>
      </c>
      <c r="G12" s="34">
        <f t="shared" si="0"/>
        <v>23</v>
      </c>
      <c r="H12" s="76"/>
      <c r="I12" s="33">
        <f t="shared" si="1"/>
        <v>0</v>
      </c>
      <c r="J12" s="76"/>
      <c r="K12" s="33">
        <f t="shared" si="2"/>
        <v>0</v>
      </c>
      <c r="L12" s="9"/>
      <c r="M12" s="33">
        <f t="shared" si="3"/>
        <v>0</v>
      </c>
      <c r="N12" s="4"/>
      <c r="O12" s="33">
        <f t="shared" si="4"/>
        <v>0</v>
      </c>
      <c r="P12" s="101"/>
      <c r="Q12" s="33">
        <f t="shared" si="5"/>
        <v>0</v>
      </c>
      <c r="R12" s="9"/>
      <c r="S12" s="33">
        <f t="shared" si="6"/>
        <v>0</v>
      </c>
      <c r="T12" s="4">
        <v>1</v>
      </c>
      <c r="U12" s="33">
        <f t="shared" si="7"/>
        <v>23</v>
      </c>
      <c r="V12" s="102"/>
      <c r="W12" s="33">
        <f t="shared" si="8"/>
        <v>0</v>
      </c>
      <c r="X12" s="102"/>
      <c r="Y12" s="33">
        <f t="shared" si="9"/>
        <v>0</v>
      </c>
      <c r="Z12" s="4"/>
      <c r="AA12" s="33">
        <f t="shared" si="10"/>
        <v>0</v>
      </c>
    </row>
    <row r="13" spans="1:31" x14ac:dyDescent="0.25">
      <c r="A13" s="3"/>
      <c r="B13" s="57">
        <v>849</v>
      </c>
      <c r="C13" s="4"/>
      <c r="D13" s="4" t="s">
        <v>137</v>
      </c>
      <c r="E13" s="1" t="s">
        <v>343</v>
      </c>
      <c r="F13" s="1" t="s">
        <v>344</v>
      </c>
      <c r="G13" s="34">
        <f t="shared" si="0"/>
        <v>20</v>
      </c>
      <c r="H13" s="76"/>
      <c r="I13" s="33">
        <f t="shared" si="1"/>
        <v>0</v>
      </c>
      <c r="J13" s="76"/>
      <c r="K13" s="33">
        <f t="shared" si="2"/>
        <v>0</v>
      </c>
      <c r="L13" s="60"/>
      <c r="M13" s="33">
        <f t="shared" si="3"/>
        <v>0</v>
      </c>
      <c r="N13" s="9"/>
      <c r="O13" s="33">
        <f t="shared" si="4"/>
        <v>0</v>
      </c>
      <c r="P13" s="101"/>
      <c r="Q13" s="33">
        <f t="shared" si="5"/>
        <v>0</v>
      </c>
      <c r="R13" s="3"/>
      <c r="S13" s="33">
        <f t="shared" si="6"/>
        <v>0</v>
      </c>
      <c r="T13" s="9">
        <v>2</v>
      </c>
      <c r="U13" s="33">
        <f t="shared" si="7"/>
        <v>20</v>
      </c>
      <c r="V13" s="106"/>
      <c r="W13" s="33">
        <f t="shared" si="8"/>
        <v>0</v>
      </c>
      <c r="X13" s="133"/>
      <c r="Y13" s="33">
        <f t="shared" si="9"/>
        <v>0</v>
      </c>
      <c r="Z13" s="33"/>
      <c r="AA13" s="33">
        <f t="shared" si="10"/>
        <v>0</v>
      </c>
    </row>
    <row r="14" spans="1:31" x14ac:dyDescent="0.25">
      <c r="A14" s="3"/>
      <c r="B14" s="57">
        <v>99</v>
      </c>
      <c r="C14" s="4"/>
      <c r="D14" s="4" t="s">
        <v>137</v>
      </c>
      <c r="E14" s="1" t="s">
        <v>320</v>
      </c>
      <c r="F14" s="1" t="s">
        <v>321</v>
      </c>
      <c r="G14" s="34">
        <f t="shared" si="0"/>
        <v>18</v>
      </c>
      <c r="H14" s="76"/>
      <c r="I14" s="33">
        <f t="shared" si="1"/>
        <v>0</v>
      </c>
      <c r="J14" s="76"/>
      <c r="K14" s="33">
        <f t="shared" si="2"/>
        <v>0</v>
      </c>
      <c r="L14" s="60"/>
      <c r="M14" s="33">
        <f t="shared" si="3"/>
        <v>0</v>
      </c>
      <c r="N14" s="9">
        <v>3</v>
      </c>
      <c r="O14" s="33">
        <f t="shared" si="4"/>
        <v>18</v>
      </c>
      <c r="P14" s="101"/>
      <c r="Q14" s="33">
        <f t="shared" si="5"/>
        <v>0</v>
      </c>
      <c r="R14" s="3"/>
      <c r="S14" s="33">
        <f t="shared" si="6"/>
        <v>0</v>
      </c>
      <c r="T14" s="9"/>
      <c r="U14" s="33">
        <f t="shared" si="7"/>
        <v>0</v>
      </c>
      <c r="V14" s="106"/>
      <c r="W14" s="33">
        <f t="shared" si="8"/>
        <v>0</v>
      </c>
      <c r="X14" s="133"/>
      <c r="Y14" s="33">
        <f t="shared" si="9"/>
        <v>0</v>
      </c>
      <c r="Z14" s="33"/>
      <c r="AA14" s="33">
        <f t="shared" si="10"/>
        <v>0</v>
      </c>
      <c r="AC14" s="19">
        <v>8</v>
      </c>
      <c r="AD14" s="19">
        <v>10</v>
      </c>
      <c r="AE14" s="19">
        <v>3</v>
      </c>
    </row>
    <row r="15" spans="1:31" x14ac:dyDescent="0.25">
      <c r="A15" s="3"/>
      <c r="B15" s="57">
        <v>15</v>
      </c>
      <c r="C15" s="4"/>
      <c r="D15" s="4" t="s">
        <v>137</v>
      </c>
      <c r="E15" s="1" t="s">
        <v>148</v>
      </c>
      <c r="F15" s="1" t="s">
        <v>147</v>
      </c>
      <c r="G15" s="34">
        <f t="shared" si="0"/>
        <v>16</v>
      </c>
      <c r="H15" s="76"/>
      <c r="I15" s="33">
        <f t="shared" si="1"/>
        <v>0</v>
      </c>
      <c r="J15" s="76"/>
      <c r="K15" s="33">
        <f t="shared" si="2"/>
        <v>0</v>
      </c>
      <c r="L15" s="60"/>
      <c r="M15" s="33">
        <f t="shared" si="3"/>
        <v>0</v>
      </c>
      <c r="N15" s="9"/>
      <c r="O15" s="33">
        <f t="shared" si="4"/>
        <v>0</v>
      </c>
      <c r="P15" s="101"/>
      <c r="Q15" s="33">
        <f t="shared" si="5"/>
        <v>0</v>
      </c>
      <c r="R15" s="60"/>
      <c r="S15" s="33">
        <f t="shared" si="6"/>
        <v>0</v>
      </c>
      <c r="T15" s="4">
        <v>4</v>
      </c>
      <c r="U15" s="33">
        <f t="shared" si="7"/>
        <v>16</v>
      </c>
      <c r="V15" s="132"/>
      <c r="W15" s="33">
        <f t="shared" si="8"/>
        <v>0</v>
      </c>
      <c r="X15" s="102"/>
      <c r="Y15" s="33">
        <f t="shared" si="9"/>
        <v>0</v>
      </c>
      <c r="Z15" s="4"/>
      <c r="AA15" s="33">
        <f t="shared" si="10"/>
        <v>0</v>
      </c>
      <c r="AC15" s="19"/>
      <c r="AD15" s="19"/>
      <c r="AE15" s="19"/>
    </row>
    <row r="16" spans="1:31" x14ac:dyDescent="0.25">
      <c r="A16" s="72"/>
      <c r="B16" s="57">
        <v>29</v>
      </c>
      <c r="C16" s="9"/>
      <c r="D16" s="4" t="s">
        <v>137</v>
      </c>
      <c r="E16" s="1" t="s">
        <v>142</v>
      </c>
      <c r="F16" s="1" t="s">
        <v>143</v>
      </c>
      <c r="G16" s="34">
        <f t="shared" si="0"/>
        <v>0</v>
      </c>
      <c r="H16" s="76"/>
      <c r="I16" s="33">
        <f t="shared" si="1"/>
        <v>0</v>
      </c>
      <c r="J16" s="76"/>
      <c r="K16" s="33">
        <f t="shared" si="2"/>
        <v>0</v>
      </c>
      <c r="L16" s="9"/>
      <c r="M16" s="33">
        <f t="shared" si="3"/>
        <v>0</v>
      </c>
      <c r="N16" s="4"/>
      <c r="O16" s="33">
        <f t="shared" si="4"/>
        <v>0</v>
      </c>
      <c r="P16" s="101"/>
      <c r="Q16" s="33">
        <f t="shared" si="5"/>
        <v>0</v>
      </c>
      <c r="R16" s="60"/>
      <c r="S16" s="33">
        <f t="shared" si="6"/>
        <v>0</v>
      </c>
      <c r="T16" s="4"/>
      <c r="U16" s="33">
        <f t="shared" si="7"/>
        <v>0</v>
      </c>
      <c r="V16" s="132"/>
      <c r="W16" s="33">
        <f t="shared" si="8"/>
        <v>0</v>
      </c>
      <c r="X16" s="102"/>
      <c r="Y16" s="33">
        <f t="shared" si="9"/>
        <v>0</v>
      </c>
      <c r="Z16" s="4"/>
      <c r="AA16" s="33">
        <f t="shared" si="10"/>
        <v>0</v>
      </c>
    </row>
    <row r="17" spans="1:36" x14ac:dyDescent="0.25">
      <c r="A17" s="3"/>
      <c r="B17" s="57">
        <v>249</v>
      </c>
      <c r="C17" s="4"/>
      <c r="D17" s="4" t="s">
        <v>137</v>
      </c>
      <c r="E17" s="1" t="s">
        <v>149</v>
      </c>
      <c r="F17" s="1" t="s">
        <v>150</v>
      </c>
      <c r="G17" s="34">
        <f t="shared" si="0"/>
        <v>0</v>
      </c>
      <c r="H17" s="76"/>
      <c r="I17" s="33">
        <f t="shared" si="1"/>
        <v>0</v>
      </c>
      <c r="J17" s="76"/>
      <c r="K17" s="33">
        <f t="shared" si="2"/>
        <v>0</v>
      </c>
      <c r="L17" s="60"/>
      <c r="M17" s="33">
        <f t="shared" si="3"/>
        <v>0</v>
      </c>
      <c r="N17" s="9"/>
      <c r="O17" s="33">
        <f t="shared" si="4"/>
        <v>0</v>
      </c>
      <c r="P17" s="101"/>
      <c r="Q17" s="33">
        <f t="shared" si="5"/>
        <v>0</v>
      </c>
      <c r="R17" s="60"/>
      <c r="S17" s="33">
        <f t="shared" si="6"/>
        <v>0</v>
      </c>
      <c r="T17" s="4"/>
      <c r="U17" s="33">
        <f t="shared" si="7"/>
        <v>0</v>
      </c>
      <c r="V17" s="132"/>
      <c r="W17" s="33">
        <f t="shared" si="8"/>
        <v>0</v>
      </c>
      <c r="X17" s="102"/>
      <c r="Y17" s="33">
        <f t="shared" si="9"/>
        <v>0</v>
      </c>
      <c r="Z17" s="4"/>
      <c r="AA17" s="33">
        <f t="shared" si="10"/>
        <v>0</v>
      </c>
      <c r="AC17" s="19"/>
      <c r="AD17" s="19"/>
      <c r="AE17" s="19"/>
    </row>
    <row r="18" spans="1:36" x14ac:dyDescent="0.25">
      <c r="A18" s="3"/>
      <c r="B18" s="57">
        <v>208</v>
      </c>
      <c r="C18" s="9"/>
      <c r="D18" s="4" t="s">
        <v>137</v>
      </c>
      <c r="E18" s="7" t="s">
        <v>145</v>
      </c>
      <c r="F18" s="7" t="s">
        <v>146</v>
      </c>
      <c r="G18" s="34">
        <f t="shared" si="0"/>
        <v>0</v>
      </c>
      <c r="H18" s="76"/>
      <c r="I18" s="33">
        <f t="shared" si="1"/>
        <v>0</v>
      </c>
      <c r="J18" s="76"/>
      <c r="K18" s="33">
        <f t="shared" si="2"/>
        <v>0</v>
      </c>
      <c r="L18" s="60"/>
      <c r="M18" s="33">
        <f t="shared" si="3"/>
        <v>0</v>
      </c>
      <c r="N18" s="9"/>
      <c r="O18" s="33">
        <f t="shared" si="4"/>
        <v>0</v>
      </c>
      <c r="P18" s="101"/>
      <c r="Q18" s="33">
        <f t="shared" si="5"/>
        <v>0</v>
      </c>
      <c r="R18" s="3"/>
      <c r="S18" s="33">
        <f t="shared" si="6"/>
        <v>0</v>
      </c>
      <c r="T18" s="9"/>
      <c r="U18" s="33">
        <f t="shared" si="7"/>
        <v>0</v>
      </c>
      <c r="V18" s="106"/>
      <c r="W18" s="33">
        <f t="shared" si="8"/>
        <v>0</v>
      </c>
      <c r="X18" s="133"/>
      <c r="Y18" s="33">
        <f t="shared" si="9"/>
        <v>0</v>
      </c>
      <c r="Z18" s="33"/>
      <c r="AA18" s="33">
        <f t="shared" si="10"/>
        <v>0</v>
      </c>
      <c r="AC18" s="19"/>
      <c r="AD18" s="19"/>
      <c r="AE18" s="19"/>
    </row>
    <row r="19" spans="1:36" x14ac:dyDescent="0.25">
      <c r="A19" s="3"/>
      <c r="B19" s="57"/>
      <c r="C19" s="4"/>
      <c r="D19" s="4"/>
      <c r="E19" s="1"/>
      <c r="F19" s="1"/>
      <c r="G19" s="34">
        <f t="shared" si="0"/>
        <v>0</v>
      </c>
      <c r="H19" s="76"/>
      <c r="I19" s="33">
        <f t="shared" si="1"/>
        <v>0</v>
      </c>
      <c r="J19" s="76"/>
      <c r="K19" s="33">
        <f t="shared" si="2"/>
        <v>0</v>
      </c>
      <c r="L19" s="60"/>
      <c r="M19" s="33">
        <f t="shared" si="3"/>
        <v>0</v>
      </c>
      <c r="N19" s="9"/>
      <c r="O19" s="33">
        <f t="shared" si="4"/>
        <v>0</v>
      </c>
      <c r="P19" s="101"/>
      <c r="Q19" s="33">
        <f t="shared" si="5"/>
        <v>0</v>
      </c>
      <c r="R19" s="3"/>
      <c r="S19" s="33">
        <f t="shared" si="6"/>
        <v>0</v>
      </c>
      <c r="T19" s="9"/>
      <c r="U19" s="33">
        <f t="shared" si="7"/>
        <v>0</v>
      </c>
      <c r="V19" s="106"/>
      <c r="W19" s="33">
        <f t="shared" si="8"/>
        <v>0</v>
      </c>
      <c r="X19" s="133"/>
      <c r="Y19" s="33">
        <f t="shared" si="9"/>
        <v>0</v>
      </c>
      <c r="Z19" s="33"/>
      <c r="AA19" s="33">
        <f t="shared" si="10"/>
        <v>0</v>
      </c>
      <c r="AC19" s="19"/>
      <c r="AD19" s="19"/>
      <c r="AE19" s="19"/>
    </row>
    <row r="20" spans="1:36" x14ac:dyDescent="0.25">
      <c r="A20" s="3"/>
      <c r="B20" s="57"/>
      <c r="C20" s="4"/>
      <c r="D20" s="4"/>
      <c r="E20" s="1"/>
      <c r="F20" s="1"/>
      <c r="G20" s="34">
        <f t="shared" si="0"/>
        <v>0</v>
      </c>
      <c r="H20" s="76"/>
      <c r="I20" s="33">
        <f t="shared" si="1"/>
        <v>0</v>
      </c>
      <c r="J20" s="76"/>
      <c r="K20" s="33">
        <f t="shared" si="2"/>
        <v>0</v>
      </c>
      <c r="L20" s="60"/>
      <c r="M20" s="33">
        <f t="shared" si="3"/>
        <v>0</v>
      </c>
      <c r="N20" s="9"/>
      <c r="O20" s="33">
        <f t="shared" si="4"/>
        <v>0</v>
      </c>
      <c r="P20" s="101"/>
      <c r="Q20" s="33">
        <f t="shared" si="5"/>
        <v>0</v>
      </c>
      <c r="R20" s="3"/>
      <c r="S20" s="33">
        <f t="shared" si="6"/>
        <v>0</v>
      </c>
      <c r="T20" s="9"/>
      <c r="U20" s="33">
        <f t="shared" si="7"/>
        <v>0</v>
      </c>
      <c r="V20" s="106"/>
      <c r="W20" s="33">
        <f t="shared" si="8"/>
        <v>0</v>
      </c>
      <c r="X20" s="133"/>
      <c r="Y20" s="33">
        <f t="shared" si="9"/>
        <v>0</v>
      </c>
      <c r="Z20" s="33"/>
      <c r="AA20" s="33">
        <f t="shared" si="10"/>
        <v>0</v>
      </c>
      <c r="AC20" s="19"/>
      <c r="AD20" s="19"/>
      <c r="AE20" s="19"/>
    </row>
    <row r="21" spans="1:36" x14ac:dyDescent="0.25">
      <c r="A21" s="3"/>
      <c r="B21" s="57"/>
      <c r="C21" s="4"/>
      <c r="D21" s="4"/>
      <c r="E21" s="1"/>
      <c r="F21" s="1"/>
      <c r="G21" s="34">
        <f t="shared" si="0"/>
        <v>0</v>
      </c>
      <c r="H21" s="76"/>
      <c r="I21" s="33">
        <f t="shared" si="1"/>
        <v>0</v>
      </c>
      <c r="J21" s="76"/>
      <c r="K21" s="33">
        <f t="shared" si="2"/>
        <v>0</v>
      </c>
      <c r="L21" s="60"/>
      <c r="M21" s="33">
        <f t="shared" si="3"/>
        <v>0</v>
      </c>
      <c r="N21" s="9"/>
      <c r="O21" s="33">
        <f t="shared" si="4"/>
        <v>0</v>
      </c>
      <c r="P21" s="101"/>
      <c r="Q21" s="33">
        <f t="shared" si="5"/>
        <v>0</v>
      </c>
      <c r="R21" s="3"/>
      <c r="S21" s="33">
        <f t="shared" si="6"/>
        <v>0</v>
      </c>
      <c r="T21" s="9"/>
      <c r="U21" s="33">
        <f t="shared" si="7"/>
        <v>0</v>
      </c>
      <c r="V21" s="106"/>
      <c r="W21" s="33">
        <f t="shared" si="8"/>
        <v>0</v>
      </c>
      <c r="X21" s="133"/>
      <c r="Y21" s="33">
        <f t="shared" si="9"/>
        <v>0</v>
      </c>
      <c r="Z21" s="33"/>
      <c r="AA21" s="33">
        <f t="shared" si="10"/>
        <v>0</v>
      </c>
      <c r="AC21" s="19"/>
      <c r="AD21" s="19"/>
      <c r="AE21" s="19"/>
    </row>
    <row r="22" spans="1:36" x14ac:dyDescent="0.25">
      <c r="A22" s="3"/>
      <c r="B22" s="57"/>
      <c r="C22" s="4"/>
      <c r="D22" s="4"/>
      <c r="E22" s="1"/>
      <c r="F22" s="1"/>
      <c r="G22" s="34">
        <f t="shared" si="0"/>
        <v>0</v>
      </c>
      <c r="H22" s="76"/>
      <c r="I22" s="33">
        <f t="shared" si="1"/>
        <v>0</v>
      </c>
      <c r="J22" s="76"/>
      <c r="K22" s="33">
        <f t="shared" si="2"/>
        <v>0</v>
      </c>
      <c r="L22" s="60"/>
      <c r="M22" s="33">
        <f t="shared" si="3"/>
        <v>0</v>
      </c>
      <c r="N22" s="9"/>
      <c r="O22" s="33">
        <f t="shared" si="4"/>
        <v>0</v>
      </c>
      <c r="P22" s="101"/>
      <c r="Q22" s="33">
        <f t="shared" si="5"/>
        <v>0</v>
      </c>
      <c r="R22" s="3"/>
      <c r="S22" s="33">
        <f t="shared" si="6"/>
        <v>0</v>
      </c>
      <c r="T22" s="9"/>
      <c r="U22" s="33">
        <f t="shared" si="7"/>
        <v>0</v>
      </c>
      <c r="V22" s="106"/>
      <c r="W22" s="33">
        <f t="shared" si="8"/>
        <v>0</v>
      </c>
      <c r="X22" s="133"/>
      <c r="Y22" s="33">
        <f t="shared" si="9"/>
        <v>0</v>
      </c>
      <c r="Z22" s="33"/>
      <c r="AA22" s="33">
        <f t="shared" si="10"/>
        <v>0</v>
      </c>
      <c r="AC22" s="19"/>
      <c r="AD22" s="19"/>
      <c r="AE22" s="19"/>
    </row>
    <row r="23" spans="1:36" x14ac:dyDescent="0.25">
      <c r="A23" s="3"/>
      <c r="B23" s="57"/>
      <c r="C23" s="4"/>
      <c r="D23" s="4"/>
      <c r="E23" s="1"/>
      <c r="F23" s="1"/>
      <c r="G23" s="34">
        <f t="shared" si="0"/>
        <v>0</v>
      </c>
      <c r="H23" s="76"/>
      <c r="I23" s="33">
        <f t="shared" si="1"/>
        <v>0</v>
      </c>
      <c r="J23" s="76"/>
      <c r="K23" s="33">
        <f t="shared" si="2"/>
        <v>0</v>
      </c>
      <c r="L23" s="60"/>
      <c r="M23" s="33">
        <f t="shared" si="3"/>
        <v>0</v>
      </c>
      <c r="N23" s="9"/>
      <c r="O23" s="33">
        <f t="shared" si="4"/>
        <v>0</v>
      </c>
      <c r="P23" s="101"/>
      <c r="Q23" s="33">
        <f t="shared" si="5"/>
        <v>0</v>
      </c>
      <c r="R23" s="3"/>
      <c r="S23" s="33">
        <f t="shared" si="6"/>
        <v>0</v>
      </c>
      <c r="T23" s="9"/>
      <c r="U23" s="33">
        <f t="shared" si="7"/>
        <v>0</v>
      </c>
      <c r="V23" s="106"/>
      <c r="W23" s="33">
        <f t="shared" si="8"/>
        <v>0</v>
      </c>
      <c r="X23" s="133"/>
      <c r="Y23" s="33">
        <f t="shared" si="9"/>
        <v>0</v>
      </c>
      <c r="Z23" s="33"/>
      <c r="AA23" s="33">
        <f t="shared" si="10"/>
        <v>0</v>
      </c>
      <c r="AC23" s="19"/>
      <c r="AD23" s="19"/>
      <c r="AE23" s="19"/>
    </row>
    <row r="24" spans="1:36" x14ac:dyDescent="0.25">
      <c r="A24" s="3"/>
      <c r="B24" s="57"/>
      <c r="C24" s="4"/>
      <c r="D24" s="4"/>
      <c r="E24" s="1"/>
      <c r="F24" s="1"/>
      <c r="G24" s="34">
        <f t="shared" si="0"/>
        <v>0</v>
      </c>
      <c r="H24" s="76"/>
      <c r="I24" s="33">
        <f t="shared" si="1"/>
        <v>0</v>
      </c>
      <c r="J24" s="76"/>
      <c r="K24" s="33">
        <f t="shared" si="2"/>
        <v>0</v>
      </c>
      <c r="L24" s="60"/>
      <c r="M24" s="33">
        <f t="shared" si="3"/>
        <v>0</v>
      </c>
      <c r="N24" s="9"/>
      <c r="O24" s="33">
        <f t="shared" si="4"/>
        <v>0</v>
      </c>
      <c r="P24" s="101"/>
      <c r="Q24" s="33">
        <f t="shared" si="5"/>
        <v>0</v>
      </c>
      <c r="R24" s="3"/>
      <c r="S24" s="33">
        <f t="shared" si="6"/>
        <v>0</v>
      </c>
      <c r="T24" s="9"/>
      <c r="U24" s="33">
        <f t="shared" si="7"/>
        <v>0</v>
      </c>
      <c r="V24" s="106"/>
      <c r="W24" s="33">
        <f t="shared" si="8"/>
        <v>0</v>
      </c>
      <c r="X24" s="133"/>
      <c r="Y24" s="33">
        <f t="shared" si="9"/>
        <v>0</v>
      </c>
      <c r="Z24" s="33"/>
      <c r="AA24" s="33">
        <f t="shared" si="10"/>
        <v>0</v>
      </c>
      <c r="AC24" s="19"/>
      <c r="AD24" s="19"/>
      <c r="AE24" s="19"/>
    </row>
    <row r="26" spans="1:36" x14ac:dyDescent="0.25">
      <c r="A26" s="26"/>
      <c r="B26" s="13"/>
      <c r="C26" s="15"/>
      <c r="E26" s="12"/>
      <c r="F26" s="12"/>
      <c r="G26" s="87"/>
      <c r="H26" s="88"/>
      <c r="I26" s="51"/>
      <c r="J26" s="88"/>
      <c r="K26" s="51"/>
      <c r="L26" s="89"/>
      <c r="M26" s="51"/>
      <c r="N26" s="15"/>
      <c r="O26" s="51"/>
      <c r="P26" s="90"/>
      <c r="Q26" s="51"/>
      <c r="R26" s="26"/>
      <c r="S26" s="13"/>
      <c r="T26" s="15"/>
      <c r="U26" s="2"/>
      <c r="V26" s="12"/>
      <c r="W26" s="12"/>
      <c r="X26" s="87"/>
      <c r="Y26" s="88"/>
      <c r="Z26" s="51"/>
      <c r="AA26" s="88"/>
      <c r="AB26" s="33"/>
      <c r="AC26" s="4"/>
      <c r="AD26" s="33"/>
      <c r="AE26" s="62"/>
      <c r="AF26" s="33"/>
      <c r="AG26" s="4"/>
      <c r="AH26" s="33"/>
      <c r="AI26" s="4"/>
      <c r="AJ26" s="33"/>
    </row>
    <row r="27" spans="1:36" x14ac:dyDescent="0.25">
      <c r="I27" s="51"/>
    </row>
    <row r="28" spans="1:36" x14ac:dyDescent="0.25">
      <c r="K28" s="57"/>
      <c r="L28" s="9"/>
      <c r="M28" s="4"/>
      <c r="N28" s="7"/>
      <c r="O28" s="7"/>
      <c r="P28" s="34"/>
      <c r="Q28" s="76"/>
      <c r="R28" s="33"/>
      <c r="S28" s="76"/>
      <c r="T28" s="33"/>
      <c r="U28" s="3"/>
      <c r="V28" s="33"/>
      <c r="W28" s="9"/>
      <c r="X28" s="33"/>
      <c r="Y28" s="61"/>
      <c r="Z28" s="33"/>
      <c r="AA28" s="60"/>
    </row>
    <row r="38" spans="1:7" x14ac:dyDescent="0.25">
      <c r="A38" s="111" t="s">
        <v>76</v>
      </c>
      <c r="B38" s="111"/>
      <c r="C38" s="111"/>
      <c r="D38" s="111"/>
      <c r="E38" s="111"/>
      <c r="F38" s="111"/>
      <c r="G38" s="111"/>
    </row>
    <row r="39" spans="1:7" x14ac:dyDescent="0.25">
      <c r="A39" s="112" t="s">
        <v>73</v>
      </c>
      <c r="B39" s="112"/>
      <c r="C39" s="112"/>
      <c r="D39" s="112"/>
      <c r="E39" s="112"/>
      <c r="F39" s="112"/>
      <c r="G39" s="112"/>
    </row>
    <row r="40" spans="1:7" x14ac:dyDescent="0.25">
      <c r="A40" s="108" t="s">
        <v>107</v>
      </c>
      <c r="B40" s="108"/>
      <c r="C40" s="108"/>
      <c r="D40" s="108"/>
      <c r="E40" s="108"/>
      <c r="F40" s="108"/>
      <c r="G40" s="108"/>
    </row>
  </sheetData>
  <sortState xmlns:xlrd2="http://schemas.microsoft.com/office/spreadsheetml/2017/richdata2" ref="A10:AA24">
    <sortCondition descending="1" ref="G10:G24"/>
  </sortState>
  <mergeCells count="15">
    <mergeCell ref="C5:O5"/>
    <mergeCell ref="A40:G40"/>
    <mergeCell ref="Z7:AA7"/>
    <mergeCell ref="A38:G38"/>
    <mergeCell ref="A39:G39"/>
    <mergeCell ref="N7:O7"/>
    <mergeCell ref="P7:Q7"/>
    <mergeCell ref="R7:S7"/>
    <mergeCell ref="T7:U7"/>
    <mergeCell ref="V7:W7"/>
    <mergeCell ref="D9:F9"/>
    <mergeCell ref="H7:I7"/>
    <mergeCell ref="J7:K7"/>
    <mergeCell ref="L7:M7"/>
    <mergeCell ref="X7:Y7"/>
  </mergeCells>
  <phoneticPr fontId="10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B44"/>
  <sheetViews>
    <sheetView topLeftCell="A10" zoomScale="70" zoomScaleNormal="70" workbookViewId="0">
      <selection activeCell="AC30" sqref="AC30:AD30"/>
    </sheetView>
  </sheetViews>
  <sheetFormatPr defaultRowHeight="15.75" x14ac:dyDescent="0.25"/>
  <cols>
    <col min="1" max="1" width="11.140625" style="13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bestFit="1" customWidth="1"/>
    <col min="6" max="6" width="14.85546875" style="12" bestFit="1" customWidth="1"/>
    <col min="7" max="7" width="18.42578125" style="12" customWidth="1"/>
    <col min="8" max="15" width="7.7109375" style="12" customWidth="1"/>
    <col min="16" max="16" width="7.7109375" style="2" customWidth="1"/>
    <col min="17" max="19" width="7.7109375" style="12" customWidth="1"/>
    <col min="20" max="20" width="7.7109375" style="2" customWidth="1"/>
    <col min="21" max="27" width="7.7109375" style="12" customWidth="1"/>
    <col min="28" max="28" width="0.140625" style="6" customWidth="1"/>
    <col min="29" max="16384" width="9.140625" style="6"/>
  </cols>
  <sheetData>
    <row r="1" spans="1:28" x14ac:dyDescent="0.25">
      <c r="A1" s="6"/>
      <c r="B1" s="6"/>
      <c r="C1" s="21" t="s">
        <v>54</v>
      </c>
      <c r="D1" s="6"/>
      <c r="F1" s="6"/>
      <c r="G1" s="6"/>
      <c r="H1" s="6"/>
      <c r="I1" s="6"/>
      <c r="J1" s="6"/>
      <c r="K1" s="6"/>
      <c r="L1" s="6"/>
      <c r="M1" s="6"/>
      <c r="N1" s="6"/>
      <c r="O1" s="6"/>
      <c r="Q1" s="6"/>
      <c r="R1" s="6"/>
      <c r="S1" s="6"/>
      <c r="U1" s="6"/>
      <c r="V1" s="6"/>
      <c r="W1" s="6"/>
      <c r="X1" s="6"/>
      <c r="Y1" s="6"/>
      <c r="Z1" s="6"/>
      <c r="AA1" s="6"/>
    </row>
    <row r="2" spans="1:28" x14ac:dyDescent="0.25">
      <c r="A2" s="6"/>
      <c r="B2" s="6"/>
      <c r="C2" s="21" t="s">
        <v>61</v>
      </c>
      <c r="D2" s="6"/>
      <c r="F2" s="6"/>
      <c r="G2" s="6"/>
      <c r="H2" s="6"/>
      <c r="I2" s="6"/>
      <c r="J2" s="6"/>
      <c r="K2" s="6"/>
      <c r="L2" s="6"/>
      <c r="M2" s="6"/>
      <c r="N2" s="6"/>
      <c r="O2" s="6"/>
      <c r="Q2" s="6"/>
      <c r="R2" s="6"/>
      <c r="S2" s="6"/>
      <c r="U2" s="6"/>
      <c r="V2" s="6"/>
      <c r="W2" s="6"/>
      <c r="X2" s="6"/>
      <c r="Y2" s="6"/>
      <c r="Z2" s="6"/>
      <c r="AA2" s="6"/>
    </row>
    <row r="3" spans="1:28" x14ac:dyDescent="0.25">
      <c r="A3" s="6"/>
      <c r="B3" s="6"/>
      <c r="C3" s="21" t="s">
        <v>57</v>
      </c>
      <c r="D3" s="6"/>
      <c r="F3" s="6"/>
      <c r="G3" s="6"/>
      <c r="H3" s="6"/>
      <c r="I3" s="6"/>
      <c r="J3" s="6"/>
      <c r="K3" s="6"/>
      <c r="L3" s="6"/>
      <c r="M3" s="6"/>
      <c r="N3" s="6"/>
      <c r="O3" s="6"/>
      <c r="Q3" s="6"/>
      <c r="R3" s="6"/>
      <c r="S3" s="6"/>
      <c r="U3" s="6"/>
      <c r="V3" s="6"/>
      <c r="W3" s="6"/>
      <c r="X3" s="6"/>
      <c r="Y3" s="6"/>
      <c r="Z3" s="17"/>
      <c r="AA3" s="18"/>
    </row>
    <row r="4" spans="1:28" x14ac:dyDescent="0.25">
      <c r="A4" s="6"/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6"/>
      <c r="Q4" s="6"/>
      <c r="R4" s="17"/>
      <c r="S4" s="17"/>
      <c r="T4" s="120"/>
      <c r="U4" s="120"/>
      <c r="V4" s="120"/>
      <c r="W4" s="120"/>
      <c r="X4" s="13"/>
      <c r="Y4" s="13"/>
      <c r="Z4" s="17"/>
      <c r="AA4" s="18"/>
    </row>
    <row r="5" spans="1:28" x14ac:dyDescent="0.25">
      <c r="A5" s="6"/>
      <c r="B5" s="6"/>
      <c r="C5" s="107" t="s">
        <v>267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8"/>
      <c r="O5" s="6"/>
      <c r="Q5" s="6"/>
      <c r="R5" s="17"/>
      <c r="S5" s="17"/>
      <c r="T5" s="26"/>
      <c r="U5" s="17"/>
      <c r="V5" s="50"/>
      <c r="W5" s="17"/>
      <c r="X5" s="17"/>
      <c r="Y5" s="17"/>
      <c r="Z5" s="50"/>
      <c r="AA5" s="17"/>
    </row>
    <row r="6" spans="1:28" x14ac:dyDescent="0.25">
      <c r="A6" s="6"/>
      <c r="B6" s="6"/>
      <c r="C6" s="6"/>
      <c r="D6" s="6"/>
      <c r="F6" s="6"/>
      <c r="G6" s="6"/>
      <c r="H6" s="17"/>
      <c r="I6" s="17"/>
      <c r="J6" s="26"/>
      <c r="K6" s="2"/>
      <c r="L6" s="18"/>
      <c r="M6" s="18"/>
      <c r="N6" s="17"/>
      <c r="O6" s="17"/>
      <c r="P6" s="26"/>
      <c r="Q6" s="6"/>
      <c r="R6" s="17"/>
      <c r="S6" s="17"/>
      <c r="T6" s="26"/>
      <c r="U6" s="17"/>
      <c r="V6" s="50"/>
      <c r="W6" s="17"/>
      <c r="X6" s="17"/>
      <c r="Y6" s="17"/>
      <c r="Z6" s="50"/>
      <c r="AA6" s="17"/>
    </row>
    <row r="7" spans="1:28" x14ac:dyDescent="0.25">
      <c r="A7" s="8" t="s">
        <v>24</v>
      </c>
      <c r="B7" s="3" t="s">
        <v>2</v>
      </c>
      <c r="C7" s="57" t="s">
        <v>85</v>
      </c>
      <c r="D7" s="3" t="s">
        <v>1</v>
      </c>
      <c r="E7" s="14" t="s">
        <v>7</v>
      </c>
      <c r="F7" s="5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8" x14ac:dyDescent="0.25">
      <c r="G8" s="6"/>
      <c r="H8" s="6"/>
      <c r="I8" s="6"/>
      <c r="J8" s="6"/>
      <c r="K8" s="6"/>
      <c r="L8" s="6"/>
      <c r="M8" s="6"/>
      <c r="N8" s="6"/>
      <c r="O8" s="6"/>
      <c r="Q8" s="6"/>
      <c r="R8" s="6"/>
      <c r="S8" s="6"/>
      <c r="U8" s="6"/>
      <c r="V8" s="6"/>
      <c r="W8" s="6"/>
      <c r="X8" s="6"/>
      <c r="Y8" s="6"/>
      <c r="Z8" s="6"/>
      <c r="AA8" s="6"/>
    </row>
    <row r="9" spans="1:28" x14ac:dyDescent="0.25">
      <c r="A9" s="28"/>
      <c r="B9" s="26"/>
      <c r="C9" s="26"/>
      <c r="D9" s="26"/>
      <c r="E9" s="26"/>
      <c r="F9" s="26"/>
      <c r="G9" s="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8" x14ac:dyDescent="0.25">
      <c r="A10" s="72"/>
      <c r="B10" s="57">
        <v>70</v>
      </c>
      <c r="C10" s="9"/>
      <c r="D10" s="4" t="s">
        <v>135</v>
      </c>
      <c r="E10" s="7" t="s">
        <v>71</v>
      </c>
      <c r="F10" s="7" t="s">
        <v>72</v>
      </c>
      <c r="G10" s="3">
        <f>I10+K10+M10+O10+Q10+S10+U10+W10+Y10+AA10</f>
        <v>147</v>
      </c>
      <c r="H10" s="61">
        <v>2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61">
        <v>2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4">
        <v>3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">
        <v>1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2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">
        <v>1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2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102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1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8" x14ac:dyDescent="0.25">
      <c r="A11" s="72"/>
      <c r="B11" s="57">
        <v>16</v>
      </c>
      <c r="C11" s="4"/>
      <c r="D11" s="4" t="s">
        <v>135</v>
      </c>
      <c r="E11" s="7" t="s">
        <v>125</v>
      </c>
      <c r="F11" s="7" t="s">
        <v>126</v>
      </c>
      <c r="G11" s="3">
        <f>I11+K11+M11+O11+Q11+S11+U11+W11+Y11+AA11</f>
        <v>127</v>
      </c>
      <c r="H11" s="4">
        <v>1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4">
        <v>1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60">
        <v>2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"/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2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9">
        <v>3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>
        <v>1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102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2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20</v>
      </c>
    </row>
    <row r="12" spans="1:28" x14ac:dyDescent="0.25">
      <c r="A12" s="72"/>
      <c r="B12" s="57">
        <v>333</v>
      </c>
      <c r="C12" s="4"/>
      <c r="D12" s="4" t="s">
        <v>135</v>
      </c>
      <c r="E12" s="7" t="s">
        <v>48</v>
      </c>
      <c r="F12" s="7" t="s">
        <v>118</v>
      </c>
      <c r="G12" s="3">
        <f>I12+K12+M12+O12+Q12+S12+U12+W12+Y12+AA12</f>
        <v>112</v>
      </c>
      <c r="H12" s="61">
        <v>3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61">
        <v>3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60">
        <v>6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12</v>
      </c>
      <c r="N12" s="9">
        <v>3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102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4">
        <v>5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14</v>
      </c>
      <c r="T12" s="4">
        <v>5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14</v>
      </c>
      <c r="V12" s="102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>
        <v>3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18</v>
      </c>
      <c r="AB12" s="11"/>
    </row>
    <row r="13" spans="1:28" x14ac:dyDescent="0.25">
      <c r="A13" s="72"/>
      <c r="B13" s="57">
        <v>14</v>
      </c>
      <c r="C13" s="4"/>
      <c r="D13" s="4" t="s">
        <v>135</v>
      </c>
      <c r="E13" s="7" t="s">
        <v>268</v>
      </c>
      <c r="F13" s="7" t="s">
        <v>266</v>
      </c>
      <c r="G13" s="3">
        <f>I13+K13+M13+O13+Q13+S13+U13+W13+Y13+AA13</f>
        <v>102</v>
      </c>
      <c r="H13" s="7"/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7">
        <v>12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5</v>
      </c>
      <c r="L13" s="7">
        <v>1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23</v>
      </c>
      <c r="N13" s="7">
        <v>2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20</v>
      </c>
      <c r="P13" s="106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7">
        <v>2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20</v>
      </c>
      <c r="T13" s="4">
        <v>3</v>
      </c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129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2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4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16</v>
      </c>
      <c r="AB13" s="11"/>
    </row>
    <row r="14" spans="1:28" x14ac:dyDescent="0.25">
      <c r="A14" s="72"/>
      <c r="B14" s="57">
        <v>93</v>
      </c>
      <c r="C14" s="4"/>
      <c r="D14" s="4" t="s">
        <v>135</v>
      </c>
      <c r="E14" s="7" t="s">
        <v>133</v>
      </c>
      <c r="F14" s="7" t="s">
        <v>17</v>
      </c>
      <c r="G14" s="3">
        <f>I14+K14+M14+O14+Q14+S14+U14+W14+Y14+AA14</f>
        <v>74</v>
      </c>
      <c r="H14" s="4">
        <v>5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14</v>
      </c>
      <c r="J14" s="4">
        <v>7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11</v>
      </c>
      <c r="L14" s="4">
        <v>8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10</v>
      </c>
      <c r="N14" s="9">
        <v>4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16</v>
      </c>
      <c r="P14" s="102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"/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>
        <v>6</v>
      </c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12</v>
      </c>
      <c r="V14" s="102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>
        <v>7</v>
      </c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11</v>
      </c>
    </row>
    <row r="15" spans="1:28" x14ac:dyDescent="0.25">
      <c r="A15" s="72"/>
      <c r="B15" s="57">
        <v>22</v>
      </c>
      <c r="C15" s="9"/>
      <c r="D15" s="4" t="s">
        <v>135</v>
      </c>
      <c r="E15" s="7" t="s">
        <v>50</v>
      </c>
      <c r="F15" s="7" t="s">
        <v>181</v>
      </c>
      <c r="G15" s="3">
        <f>I15+K15+M15+O15+Q15+S15+U15+W15+Y15+AA15</f>
        <v>61</v>
      </c>
      <c r="H15" s="61">
        <v>6</v>
      </c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12</v>
      </c>
      <c r="J15" s="61">
        <v>8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10</v>
      </c>
      <c r="L15" s="60"/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">
        <v>5</v>
      </c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14</v>
      </c>
      <c r="P15" s="102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2"/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>
        <v>7</v>
      </c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11</v>
      </c>
      <c r="V15" s="102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2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>
        <v>5</v>
      </c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14</v>
      </c>
    </row>
    <row r="16" spans="1:28" x14ac:dyDescent="0.25">
      <c r="A16" s="72"/>
      <c r="B16" s="57">
        <v>21</v>
      </c>
      <c r="C16" s="4"/>
      <c r="D16" s="4" t="s">
        <v>135</v>
      </c>
      <c r="E16" s="7" t="s">
        <v>184</v>
      </c>
      <c r="F16" s="7" t="s">
        <v>215</v>
      </c>
      <c r="G16" s="3">
        <f>I16+K16+M16+O16+Q16+S16+U16+W16+Y16+AA16</f>
        <v>57</v>
      </c>
      <c r="H16" s="4">
        <v>4</v>
      </c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16</v>
      </c>
      <c r="J16" s="4">
        <v>5</v>
      </c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14</v>
      </c>
      <c r="L16" s="4">
        <v>7</v>
      </c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11</v>
      </c>
      <c r="N16" s="9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2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>
        <v>4</v>
      </c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16</v>
      </c>
      <c r="V16" s="102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2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/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8" x14ac:dyDescent="0.25">
      <c r="A17" s="72"/>
      <c r="B17" s="57">
        <v>57</v>
      </c>
      <c r="C17" s="4"/>
      <c r="D17" s="4" t="s">
        <v>135</v>
      </c>
      <c r="E17" s="7" t="s">
        <v>110</v>
      </c>
      <c r="F17" s="7" t="s">
        <v>175</v>
      </c>
      <c r="G17" s="3">
        <f>I17+K17+M17+O17+Q17+S17+U17+W17+Y17+AA17</f>
        <v>53</v>
      </c>
      <c r="H17" s="4">
        <v>9</v>
      </c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9</v>
      </c>
      <c r="J17" s="4">
        <v>11</v>
      </c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6</v>
      </c>
      <c r="L17" s="4">
        <v>12</v>
      </c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5</v>
      </c>
      <c r="N17" s="9">
        <v>7</v>
      </c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11</v>
      </c>
      <c r="P17" s="102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">
        <v>9</v>
      </c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9</v>
      </c>
      <c r="T17" s="4">
        <v>13</v>
      </c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4</v>
      </c>
      <c r="V17" s="102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>
        <v>9</v>
      </c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9</v>
      </c>
    </row>
    <row r="18" spans="1:28" x14ac:dyDescent="0.25">
      <c r="A18" s="72"/>
      <c r="B18" s="57">
        <v>111</v>
      </c>
      <c r="C18" s="9"/>
      <c r="D18" s="4" t="s">
        <v>135</v>
      </c>
      <c r="E18" s="7" t="s">
        <v>87</v>
      </c>
      <c r="F18" s="7" t="s">
        <v>41</v>
      </c>
      <c r="G18" s="3">
        <f>I18+K18+M18+O18+Q18+S18+U18+W18+Y18+AA18</f>
        <v>50</v>
      </c>
      <c r="H18" s="4">
        <v>8</v>
      </c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10</v>
      </c>
      <c r="J18" s="61">
        <v>9</v>
      </c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9</v>
      </c>
      <c r="L18" s="4"/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">
        <v>6</v>
      </c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12</v>
      </c>
      <c r="P18" s="102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2"/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>
        <v>9</v>
      </c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9</v>
      </c>
      <c r="V18" s="102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2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>
        <v>8</v>
      </c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10</v>
      </c>
    </row>
    <row r="19" spans="1:28" x14ac:dyDescent="0.25">
      <c r="A19" s="72"/>
      <c r="B19" s="3">
        <v>141</v>
      </c>
      <c r="C19" s="4"/>
      <c r="D19" s="4" t="s">
        <v>135</v>
      </c>
      <c r="E19" s="7" t="s">
        <v>269</v>
      </c>
      <c r="F19" s="7" t="s">
        <v>256</v>
      </c>
      <c r="G19" s="3">
        <f>I19+K19+M19+O19+Q19+S19+U19+W19+Y19+AA19</f>
        <v>48</v>
      </c>
      <c r="H19" s="4"/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4">
        <v>4</v>
      </c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16</v>
      </c>
      <c r="L19" s="4">
        <v>4</v>
      </c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16</v>
      </c>
      <c r="N19" s="9"/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2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4">
        <v>4</v>
      </c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16</v>
      </c>
      <c r="T19" s="4"/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02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/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8" x14ac:dyDescent="0.25">
      <c r="A20" s="72"/>
      <c r="B20" s="57">
        <v>520</v>
      </c>
      <c r="C20" s="9"/>
      <c r="D20" s="4" t="s">
        <v>135</v>
      </c>
      <c r="E20" s="7" t="s">
        <v>95</v>
      </c>
      <c r="F20" s="7" t="s">
        <v>96</v>
      </c>
      <c r="G20" s="3">
        <f>I20+K20+M20+O20+Q20+S20+U20+W20+Y20+AA20</f>
        <v>44</v>
      </c>
      <c r="H20" s="4">
        <v>10</v>
      </c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8</v>
      </c>
      <c r="J20" s="61">
        <v>10</v>
      </c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8</v>
      </c>
      <c r="L20" s="4">
        <v>11</v>
      </c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6</v>
      </c>
      <c r="N20" s="9">
        <v>10</v>
      </c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8</v>
      </c>
      <c r="P20" s="102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2">
        <v>10</v>
      </c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8</v>
      </c>
      <c r="T20" s="4">
        <v>14</v>
      </c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3</v>
      </c>
      <c r="V20" s="102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34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>
        <v>14</v>
      </c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3</v>
      </c>
    </row>
    <row r="21" spans="1:28" x14ac:dyDescent="0.25">
      <c r="A21" s="72"/>
      <c r="B21" s="57">
        <v>539</v>
      </c>
      <c r="C21" s="4"/>
      <c r="D21" s="4" t="s">
        <v>135</v>
      </c>
      <c r="E21" s="7" t="s">
        <v>182</v>
      </c>
      <c r="F21" s="7" t="s">
        <v>183</v>
      </c>
      <c r="G21" s="3">
        <f>I21+K21+M21+O21+Q21+S21+U21+W21+Y21+AA21</f>
        <v>31</v>
      </c>
      <c r="H21" s="61"/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60"/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">
        <v>9</v>
      </c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9</v>
      </c>
      <c r="P21" s="102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62">
        <v>7</v>
      </c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11</v>
      </c>
      <c r="T21" s="4">
        <v>11</v>
      </c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6</v>
      </c>
      <c r="V21" s="102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2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>
        <v>12</v>
      </c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5</v>
      </c>
    </row>
    <row r="22" spans="1:28" x14ac:dyDescent="0.25">
      <c r="A22" s="72"/>
      <c r="B22" s="57">
        <v>666</v>
      </c>
      <c r="C22" s="9"/>
      <c r="D22" s="4" t="s">
        <v>135</v>
      </c>
      <c r="E22" s="7" t="s">
        <v>216</v>
      </c>
      <c r="F22" s="7" t="s">
        <v>323</v>
      </c>
      <c r="G22" s="3">
        <f>I22+K22+M22+O22+Q22+S22+U22+W22+Y22+AA22</f>
        <v>20</v>
      </c>
      <c r="H22" s="4"/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61"/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4"/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">
        <v>8</v>
      </c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10</v>
      </c>
      <c r="P22" s="102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2">
        <v>8</v>
      </c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10</v>
      </c>
      <c r="T22" s="4"/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02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8" x14ac:dyDescent="0.25">
      <c r="A23" s="72"/>
      <c r="B23" s="57">
        <v>37</v>
      </c>
      <c r="C23" s="9"/>
      <c r="D23" s="4" t="s">
        <v>135</v>
      </c>
      <c r="E23" s="7" t="s">
        <v>214</v>
      </c>
      <c r="F23" s="7" t="s">
        <v>213</v>
      </c>
      <c r="G23" s="3">
        <f>I23+K23+M23+O23+Q23+S23+U23+W23+Y23+AA23</f>
        <v>14</v>
      </c>
      <c r="H23" s="4"/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61"/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4">
        <v>5</v>
      </c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14</v>
      </c>
      <c r="N23" s="9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2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2"/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02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2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/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8" x14ac:dyDescent="0.25">
      <c r="A24" s="72"/>
      <c r="B24" s="57">
        <v>15</v>
      </c>
      <c r="C24" s="9"/>
      <c r="D24" s="4" t="s">
        <v>135</v>
      </c>
      <c r="E24" s="7" t="s">
        <v>236</v>
      </c>
      <c r="F24" s="7" t="s">
        <v>180</v>
      </c>
      <c r="G24" s="3">
        <f>I24+K24+M24+O24+Q24+S24+U24+W24+Y24+AA24</f>
        <v>12</v>
      </c>
      <c r="H24" s="4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61">
        <v>6</v>
      </c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12</v>
      </c>
      <c r="L24" s="4"/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2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2"/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02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5"/>
      <c r="Y24" s="33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4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8" x14ac:dyDescent="0.25">
      <c r="A25" s="72"/>
      <c r="B25" s="57">
        <v>25</v>
      </c>
      <c r="C25" s="4"/>
      <c r="D25" s="4" t="s">
        <v>135</v>
      </c>
      <c r="E25" s="7" t="s">
        <v>194</v>
      </c>
      <c r="F25" s="7" t="s">
        <v>330</v>
      </c>
      <c r="G25" s="3">
        <f>I25+K25+M25+O25+Q25+S25+U25+W25+Y25+AA25</f>
        <v>12</v>
      </c>
      <c r="H25" s="61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61"/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60"/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"/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2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">
        <v>6</v>
      </c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12</v>
      </c>
      <c r="T25" s="4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02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5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8" x14ac:dyDescent="0.25">
      <c r="A26" s="72"/>
      <c r="B26" s="57">
        <v>170</v>
      </c>
      <c r="C26" s="9"/>
      <c r="D26" s="4" t="s">
        <v>135</v>
      </c>
      <c r="E26" s="7" t="s">
        <v>350</v>
      </c>
      <c r="F26" s="7" t="s">
        <v>266</v>
      </c>
      <c r="G26" s="3">
        <f>I26+K26+M26+O26+Q26+S26+U26+W26+Y26+AA26</f>
        <v>12</v>
      </c>
      <c r="H26" s="4"/>
      <c r="I26" s="4"/>
      <c r="J26" s="61"/>
      <c r="K26" s="4"/>
      <c r="L26" s="4"/>
      <c r="M26" s="4"/>
      <c r="N26" s="9"/>
      <c r="O26" s="4"/>
      <c r="P26" s="102"/>
      <c r="Q26" s="4"/>
      <c r="R26" s="62"/>
      <c r="S26" s="4"/>
      <c r="T26" s="4"/>
      <c r="U26" s="4"/>
      <c r="V26" s="102"/>
      <c r="W26" s="4"/>
      <c r="X26" s="105"/>
      <c r="Y26" s="33"/>
      <c r="Z26" s="4">
        <v>6</v>
      </c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12</v>
      </c>
    </row>
    <row r="27" spans="1:28" x14ac:dyDescent="0.25">
      <c r="A27" s="72"/>
      <c r="B27" s="57">
        <v>54</v>
      </c>
      <c r="C27" s="9"/>
      <c r="D27" s="4" t="s">
        <v>135</v>
      </c>
      <c r="E27" s="7" t="s">
        <v>172</v>
      </c>
      <c r="F27" s="7" t="s">
        <v>70</v>
      </c>
      <c r="G27" s="3">
        <f>I27+K27+M27+O27+Q27+S27+U27+W27+Y27+AA27</f>
        <v>11</v>
      </c>
      <c r="H27" s="4">
        <v>7</v>
      </c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11</v>
      </c>
      <c r="J27" s="61"/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"/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2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01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5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/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  <c r="AB27" s="11"/>
    </row>
    <row r="28" spans="1:28" x14ac:dyDescent="0.25">
      <c r="A28" s="72"/>
      <c r="B28" s="57">
        <v>91</v>
      </c>
      <c r="C28" s="9"/>
      <c r="D28" s="4" t="s">
        <v>135</v>
      </c>
      <c r="E28" s="7" t="s">
        <v>43</v>
      </c>
      <c r="F28" s="7" t="s">
        <v>341</v>
      </c>
      <c r="G28" s="3">
        <f>I28+K28+M28+O28+Q28+S28+U28+W28+Y28+AA28</f>
        <v>10</v>
      </c>
      <c r="H28" s="4"/>
      <c r="I28" s="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4"/>
      <c r="K28" s="4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4"/>
      <c r="M28" s="4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"/>
      <c r="O28" s="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2"/>
      <c r="Q28" s="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"/>
      <c r="S28" s="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>
        <v>8</v>
      </c>
      <c r="U28" s="4">
        <f>IF($T28=1,23,IF($T28=2,20,IF($T28=3,18,IF($T28=4,16,IF($T28=5,14,IF($T28=6,12,IF($T28=7,11,IF($T28=8,10,0))))))))+IF($T28=9,9,IF($T28=10,8,IF($T28=11,6,IF($T28=12,5,IF($T28=13,4,IF($T28=14,3,IF($T28=15,2,0)))))))+IF($T28=16,1,IF($T28=17,0,0))</f>
        <v>10</v>
      </c>
      <c r="V28" s="102"/>
      <c r="W28" s="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02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/>
      <c r="AA28" s="4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  <c r="AB28" s="11"/>
    </row>
    <row r="29" spans="1:28" x14ac:dyDescent="0.25">
      <c r="A29" s="72"/>
      <c r="B29" s="57">
        <v>87</v>
      </c>
      <c r="C29" s="9"/>
      <c r="D29" s="4" t="s">
        <v>135</v>
      </c>
      <c r="E29" s="7" t="s">
        <v>219</v>
      </c>
      <c r="F29" s="7" t="s">
        <v>220</v>
      </c>
      <c r="G29" s="3">
        <f>I29+K29+M29+O29+Q29+S29+U29+W29+Y29+AA29</f>
        <v>10</v>
      </c>
      <c r="H29" s="4">
        <v>11</v>
      </c>
      <c r="I29" s="4">
        <f>IF($H29=1,23,IF($H29=2,20,IF($H29=3,18,IF($H29=4,16,IF($H29=5,14,IF($H29=6,12,IF($H29=7,11,IF($H29=8,10,0))))))))+IF($H29=9,9,IF($H29=10,8,IF($H29=11,6,IF($H29=12,5,IF($H29=13,4,IF($H29=14,3,IF($H29=15,2,0)))))))+IF($H29=16,1,IF($H29=17,0,0))</f>
        <v>6</v>
      </c>
      <c r="J29" s="61"/>
      <c r="K29" s="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4"/>
      <c r="M29" s="4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"/>
      <c r="O29" s="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2"/>
      <c r="Q29" s="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62"/>
      <c r="S29" s="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02"/>
      <c r="W29" s="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05"/>
      <c r="Y29" s="33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4">
        <v>13</v>
      </c>
      <c r="AA29" s="4">
        <f>IF($Z29=1,23,IF($Z29=2,20,IF($Z29=3,18,IF($Z29=4,16,IF($Z29=5,14,IF($Z29=6,12,IF($Z29=7,11,IF($Z29=8,10,0))))))))+IF($Z29=9,9,IF($Z29=10,8,IF($Z29=11,6,IF($Z29=12,5,IF($Z29=13,4,IF($Z29=14,3,IF($Z29=15,2,0)))))))+IF($Z29=16,1,IF($Z29=17,0,0))</f>
        <v>4</v>
      </c>
    </row>
    <row r="30" spans="1:28" x14ac:dyDescent="0.25">
      <c r="A30" s="57"/>
      <c r="B30" s="57">
        <v>23</v>
      </c>
      <c r="C30" s="9"/>
      <c r="D30" s="4" t="s">
        <v>135</v>
      </c>
      <c r="E30" s="7" t="s">
        <v>312</v>
      </c>
      <c r="F30" s="7" t="s">
        <v>313</v>
      </c>
      <c r="G30" s="3">
        <f>I30+K30+M30+O30+Q30+S30+U30+W30+Y30+AA30</f>
        <v>9</v>
      </c>
      <c r="H30" s="4"/>
      <c r="I30" s="4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61"/>
      <c r="K30" s="4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4">
        <v>9</v>
      </c>
      <c r="M30" s="4">
        <f>IF($L30=1,23,IF($L30=2,20,IF($L30=3,18,IF($L30=4,16,IF($L30=5,14,IF($L30=6,12,IF($L30=7,11,IF($L30=8,10,0))))))))+IF($L30=9,9,IF($L30=10,8,IF($L30=11,6,IF($L30=12,5,IF($L30=13,4,IF($L30=14,3,IF($L30=15,2,0)))))))+IF($L30=16,1,IF($L30=17,0,0))</f>
        <v>9</v>
      </c>
      <c r="N30" s="9"/>
      <c r="O30" s="4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2"/>
      <c r="Q30" s="4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62"/>
      <c r="S30" s="4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4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02"/>
      <c r="W30" s="4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05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4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8" x14ac:dyDescent="0.25">
      <c r="A31" s="72"/>
      <c r="B31" s="57">
        <v>4</v>
      </c>
      <c r="C31" s="9"/>
      <c r="D31" s="4" t="s">
        <v>135</v>
      </c>
      <c r="E31" s="7" t="s">
        <v>310</v>
      </c>
      <c r="F31" s="7" t="s">
        <v>311</v>
      </c>
      <c r="G31" s="3">
        <f>I31+K31+M31+O31+Q31+S31+U31+W31+Y31+AA31</f>
        <v>8</v>
      </c>
      <c r="H31" s="4"/>
      <c r="I31" s="4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61"/>
      <c r="K31" s="4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4">
        <v>10</v>
      </c>
      <c r="M31" s="4">
        <f>IF($L31=1,23,IF($L31=2,20,IF($L31=3,18,IF($L31=4,16,IF($L31=5,14,IF($L31=6,12,IF($L31=7,11,IF($L31=8,10,0))))))))+IF($L31=9,9,IF($L31=10,8,IF($L31=11,6,IF($L31=12,5,IF($L31=13,4,IF($L31=14,3,IF($L31=15,2,0)))))))+IF($L31=16,1,IF($L31=17,0,0))</f>
        <v>8</v>
      </c>
      <c r="N31" s="9"/>
      <c r="O31" s="4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02"/>
      <c r="Q31" s="4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62"/>
      <c r="S31" s="4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4"/>
      <c r="U31" s="4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102"/>
      <c r="W31" s="4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105"/>
      <c r="Y31" s="33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4"/>
      <c r="AA31" s="4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8" x14ac:dyDescent="0.25">
      <c r="A32" s="72"/>
      <c r="B32" s="57">
        <v>58</v>
      </c>
      <c r="C32" s="9"/>
      <c r="D32" s="4" t="s">
        <v>135</v>
      </c>
      <c r="E32" s="7" t="s">
        <v>171</v>
      </c>
      <c r="F32" s="7" t="s">
        <v>158</v>
      </c>
      <c r="G32" s="3">
        <f>I32+K32+M32+O32+Q32+S32+U32+W32+Y32+AA32</f>
        <v>8</v>
      </c>
      <c r="H32" s="4"/>
      <c r="I32" s="4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4"/>
      <c r="K32" s="4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9"/>
      <c r="M32" s="4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"/>
      <c r="O32" s="4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02"/>
      <c r="Q32" s="4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9"/>
      <c r="S32" s="4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4">
        <v>10</v>
      </c>
      <c r="U32" s="4">
        <f>IF($T32=1,23,IF($T32=2,20,IF($T32=3,18,IF($T32=4,16,IF($T32=5,14,IF($T32=6,12,IF($T32=7,11,IF($T32=8,10,0))))))))+IF($T32=9,9,IF($T32=10,8,IF($T32=11,6,IF($T32=12,5,IF($T32=13,4,IF($T32=14,3,IF($T32=15,2,0)))))))+IF($T32=16,1,IF($T32=17,0,0))</f>
        <v>8</v>
      </c>
      <c r="V32" s="102"/>
      <c r="W32" s="4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105"/>
      <c r="Y32" s="33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4"/>
      <c r="AA32" s="4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 x14ac:dyDescent="0.25">
      <c r="A33" s="72"/>
      <c r="B33" s="57">
        <v>51</v>
      </c>
      <c r="C33" s="9"/>
      <c r="D33" s="4" t="s">
        <v>135</v>
      </c>
      <c r="E33" s="7" t="s">
        <v>42</v>
      </c>
      <c r="F33" s="7" t="s">
        <v>82</v>
      </c>
      <c r="G33" s="3">
        <f>I33+K33+M33+O33+Q33+S33+U33+W33+Y33+AA33</f>
        <v>8</v>
      </c>
      <c r="H33" s="4"/>
      <c r="I33" s="4"/>
      <c r="J33" s="61"/>
      <c r="K33" s="4"/>
      <c r="L33" s="4"/>
      <c r="M33" s="4"/>
      <c r="N33" s="9"/>
      <c r="O33" s="4"/>
      <c r="P33" s="102"/>
      <c r="Q33" s="4"/>
      <c r="R33" s="62"/>
      <c r="S33" s="4"/>
      <c r="T33" s="4"/>
      <c r="U33" s="4"/>
      <c r="V33" s="102"/>
      <c r="W33" s="4"/>
      <c r="X33" s="105"/>
      <c r="Y33" s="33"/>
      <c r="Z33" s="4">
        <v>10</v>
      </c>
      <c r="AA33" s="4">
        <f>IF($Z33=1,23,IF($Z33=2,20,IF($Z33=3,18,IF($Z33=4,16,IF($Z33=5,14,IF($Z33=6,12,IF($Z33=7,11,IF($Z33=8,10,0))))))))+IF($Z33=9,9,IF($Z33=10,8,IF($Z33=11,6,IF($Z33=12,5,IF($Z33=13,4,IF($Z33=14,3,IF($Z33=15,2,0)))))))+IF($Z33=16,1,IF($Z33=17,0,0))</f>
        <v>8</v>
      </c>
    </row>
    <row r="34" spans="1:27" x14ac:dyDescent="0.25">
      <c r="A34" s="72"/>
      <c r="B34" s="57">
        <v>935</v>
      </c>
      <c r="C34" s="9"/>
      <c r="D34" s="4" t="s">
        <v>135</v>
      </c>
      <c r="E34" s="7" t="s">
        <v>324</v>
      </c>
      <c r="F34" s="7" t="s">
        <v>183</v>
      </c>
      <c r="G34" s="3">
        <f>I34+K34+M34+O34+Q34+S34+U34+W34+Y34+AA34</f>
        <v>6</v>
      </c>
      <c r="H34" s="4"/>
      <c r="I34" s="4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61"/>
      <c r="K34" s="4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4"/>
      <c r="M34" s="4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9">
        <v>11</v>
      </c>
      <c r="O34" s="4">
        <f>IF($N34=1,23,IF($N34=2,20,IF($N34=3,18,IF($N34=4,16,IF($N34=5,14,IF($N34=6,12,IF($N34=7,11,IF($N34=8,10,0))))))))+IF($N34=9,9,IF($N34=10,8,IF($N34=11,6,IF($N34=12,5,IF($N34=13,4,IF($N34=14,3,IF($N34=15,2,0)))))))+IF($N34=16,1,IF($N34=17,0,0))</f>
        <v>6</v>
      </c>
      <c r="P34" s="102"/>
      <c r="Q34" s="4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62"/>
      <c r="S34" s="4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4"/>
      <c r="U34" s="4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102"/>
      <c r="W34" s="4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105"/>
      <c r="Y34" s="33">
        <f>IF($X34=1,23,IF($X34=2,20,IF($X34=3,18,IF($X34=4,16,IF($X34=5,14,IF($X34=6,12,IF($X34=7,11,IF($X34=8,10,0))))))))+IF($X34=9,9,IF($X34=10,8,IF($X34=11,6,IF($X34=12,5,IF($X34=13,4,IF($X34=14,3,IF($X34=15,2,0)))))))+IF($XW34=16,1,IF($X34=17,0,0))</f>
        <v>0</v>
      </c>
      <c r="Z34" s="4"/>
      <c r="AA34" s="4">
        <f>IF($Z34=1,23,IF($Z34=2,20,IF($Z34=3,18,IF($Z34=4,16,IF($Z34=5,14,IF($Z34=6,12,IF($Z34=7,11,IF($Z34=8,10,0))))))))+IF($Z34=9,9,IF($Z34=10,8,IF($Z34=11,6,IF($Z34=12,5,IF($Z34=13,4,IF($Z34=14,3,IF($Z34=15,2,0)))))))+IF($Z34=16,1,IF($Z34=17,0,0))</f>
        <v>0</v>
      </c>
    </row>
    <row r="35" spans="1:27" x14ac:dyDescent="0.25">
      <c r="A35" s="72"/>
      <c r="B35" s="57">
        <v>6</v>
      </c>
      <c r="C35" s="9"/>
      <c r="D35" s="4" t="s">
        <v>135</v>
      </c>
      <c r="E35" s="7" t="s">
        <v>351</v>
      </c>
      <c r="F35" s="7" t="s">
        <v>349</v>
      </c>
      <c r="G35" s="3">
        <f>I35+K35+M35+O35+Q35+S35+U35+W35+Y35+AA35</f>
        <v>6</v>
      </c>
      <c r="H35" s="4"/>
      <c r="I35" s="4"/>
      <c r="J35" s="61"/>
      <c r="K35" s="4"/>
      <c r="L35" s="4"/>
      <c r="M35" s="4"/>
      <c r="N35" s="9"/>
      <c r="O35" s="4"/>
      <c r="P35" s="102"/>
      <c r="Q35" s="4"/>
      <c r="R35" s="62"/>
      <c r="S35" s="4"/>
      <c r="T35" s="4"/>
      <c r="U35" s="4"/>
      <c r="V35" s="102"/>
      <c r="W35" s="4"/>
      <c r="X35" s="105"/>
      <c r="Y35" s="33"/>
      <c r="Z35" s="4">
        <v>11</v>
      </c>
      <c r="AA35" s="4">
        <f>IF($Z35=1,23,IF($Z35=2,20,IF($Z35=3,18,IF($Z35=4,16,IF($Z35=5,14,IF($Z35=6,12,IF($Z35=7,11,IF($Z35=8,10,0))))))))+IF($Z35=9,9,IF($Z35=10,8,IF($Z35=11,6,IF($Z35=12,5,IF($Z35=13,4,IF($Z35=14,3,IF($Z35=15,2,0)))))))+IF($Z35=16,1,IF($Z35=17,0,0))</f>
        <v>6</v>
      </c>
    </row>
    <row r="36" spans="1:27" x14ac:dyDescent="0.25">
      <c r="A36" s="72"/>
      <c r="B36" s="57">
        <v>46</v>
      </c>
      <c r="C36" s="4"/>
      <c r="D36" s="4" t="s">
        <v>135</v>
      </c>
      <c r="E36" s="7" t="s">
        <v>108</v>
      </c>
      <c r="F36" s="7" t="s">
        <v>109</v>
      </c>
      <c r="G36" s="3">
        <f>I36+K36+M36+O36+Q36+S36+U36+W36+Y36+AA36</f>
        <v>5</v>
      </c>
      <c r="H36" s="7"/>
      <c r="I36" s="4">
        <f>IF($H36=1,23,IF($H36=2,20,IF($H36=3,18,IF($H36=4,16,IF($H36=5,14,IF($H36=6,12,IF($H36=7,11,IF($H36=8,10,0))))))))+IF($H36=9,9,IF($H36=10,8,IF($H36=11,6,IF($H36=12,5,IF($H36=13,4,IF($H36=14,3,IF($H36=15,2,0)))))))+IF($H36=16,1,IF($H36=17,0,0))</f>
        <v>0</v>
      </c>
      <c r="J36" s="7"/>
      <c r="K36" s="4">
        <f>IF($J36=1,23,IF($J36=2,20,IF($J36=3,18,IF($J36=4,16,IF($J36=5,14,IF($J36=6,12,IF($J36=7,11,IF($J36=8,10,0))))))))+IF($J36=9,9,IF($J36=10,8,IF($J36=11,6,IF($J36=12,5,IF($J36=13,4,IF($J36=14,3,IF($J36=15,2,0)))))))+IF($J36=16,1,IF($J36=17,0,0))</f>
        <v>0</v>
      </c>
      <c r="L36" s="7"/>
      <c r="M36" s="4">
        <f>IF($L36=1,23,IF($L36=2,20,IF($L36=3,18,IF($L36=4,16,IF($L36=5,14,IF($L36=6,12,IF($L36=7,11,IF($L36=8,10,0))))))))+IF($L36=9,9,IF($L36=10,8,IF($L36=11,6,IF($L36=12,5,IF($L36=13,4,IF($L36=14,3,IF($L36=15,2,0)))))))+IF($L36=16,1,IF($L36=17,0,0))</f>
        <v>0</v>
      </c>
      <c r="N36" s="7"/>
      <c r="O36" s="4">
        <f>IF($N36=1,23,IF($N36=2,20,IF($N36=3,18,IF($N36=4,16,IF($N36=5,14,IF($N36=6,12,IF($N36=7,11,IF($N36=8,10,0))))))))+IF($N36=9,9,IF($N36=10,8,IF($N36=11,6,IF($N36=12,5,IF($N36=13,4,IF($N36=14,3,IF($N36=15,2,0)))))))+IF($N36=16,1,IF($N36=17,0,0))</f>
        <v>0</v>
      </c>
      <c r="P36" s="106"/>
      <c r="Q36" s="4">
        <f>IF($P36=1,23,IF($P36=2,20,IF($P36=3,18,IF($P36=4,16,IF($P36=5,14,IF($P36=6,12,IF($P36=7,11,IF($P36=8,10,0))))))))+IF($P36=9,9,IF($P36=10,8,IF($P36=11,6,IF($P36=12,5,IF($P36=13,4,IF($P36=14,3,IF($P36=15,2,0)))))))+IF($P36=16,1,IF($P36=17,0,0))</f>
        <v>0</v>
      </c>
      <c r="R36" s="7"/>
      <c r="S36" s="4">
        <f>IF($R36=1,23,IF($R36=2,20,IF($R36=3,18,IF($R36=4,16,IF($R36=5,14,IF($R36=6,12,IF($R36=7,11,IF($R36=8,10,0))))))))+IF($R36=9,9,IF($R36=10,8,IF($R36=11,6,IF($R36=12,5,IF($R36=13,4,IF($R36=14,3,IF($R36=15,2,0)))))))+IF($R36=16,1,IF($R36=17,0,0))</f>
        <v>0</v>
      </c>
      <c r="T36" s="4">
        <v>12</v>
      </c>
      <c r="U36" s="4">
        <f>IF($T36=1,23,IF($T36=2,20,IF($T36=3,18,IF($T36=4,16,IF($T36=5,14,IF($T36=6,12,IF($T36=7,11,IF($T36=8,10,0))))))))+IF($T36=9,9,IF($T36=10,8,IF($T36=11,6,IF($T36=12,5,IF($T36=13,4,IF($T36=14,3,IF($T36=15,2,0)))))))+IF($T36=16,1,IF($T36=17,0,0))</f>
        <v>5</v>
      </c>
      <c r="V36" s="106"/>
      <c r="W36" s="4">
        <f>IF($V36=1,23,IF($V36=2,20,IF($V36=3,18,IF($V36=4,16,IF($V36=5,14,IF($V36=6,12,IF($V36=7,11,IF($V36=8,10,0))))))))+IF($V36=9,9,IF($V36=10,8,IF($V36=11,6,IF($V36=12,5,IF($V36=13,4,IF($V36=14,3,IF($V36=15,2,0)))))))+IF($V36=16,1,IF($V36=17,0,0))</f>
        <v>0</v>
      </c>
      <c r="X36" s="102"/>
      <c r="Y36" s="33">
        <f>IF($X36=1,23,IF($X36=2,20,IF($X36=3,18,IF($X36=4,16,IF($X36=5,14,IF($X36=6,12,IF($X36=7,11,IF($X36=8,10,0))))))))+IF($X36=9,9,IF($X36=10,8,IF($X36=11,6,IF($X36=12,5,IF($X36=13,4,IF($X36=14,3,IF($X36=15,2,0)))))))+IF($XW36=16,1,IF($X36=17,0,0))</f>
        <v>0</v>
      </c>
      <c r="Z36" s="4"/>
      <c r="AA36" s="4">
        <f>IF($Z36=1,23,IF($Z36=2,20,IF($Z36=3,18,IF($Z36=4,16,IF($Z36=5,14,IF($Z36=6,12,IF($Z36=7,11,IF($Z36=8,10,0))))))))+IF($Z36=9,9,IF($Z36=10,8,IF($Z36=11,6,IF($Z36=12,5,IF($Z36=13,4,IF($Z36=14,3,IF($Z36=15,2,0)))))))+IF($Z36=16,1,IF($Z36=17,0,0))</f>
        <v>0</v>
      </c>
    </row>
    <row r="37" spans="1:27" x14ac:dyDescent="0.25">
      <c r="A37" s="72"/>
      <c r="B37" s="57">
        <v>269</v>
      </c>
      <c r="C37" s="9"/>
      <c r="D37" s="4" t="s">
        <v>135</v>
      </c>
      <c r="E37" s="7" t="s">
        <v>263</v>
      </c>
      <c r="F37" s="7" t="s">
        <v>86</v>
      </c>
      <c r="G37" s="3">
        <f>I37+K37+M37+O37+Q37+S37+U37+W37+Y37+AA37</f>
        <v>4</v>
      </c>
      <c r="H37" s="4"/>
      <c r="I37" s="4">
        <f>IF($H37=1,23,IF($H37=2,20,IF($H37=3,18,IF($H37=4,16,IF($H37=5,14,IF($H37=6,12,IF($H37=7,11,IF($H37=8,10,0))))))))+IF($H37=9,9,IF($H37=10,8,IF($H37=11,6,IF($H37=12,5,IF($H37=13,4,IF($H37=14,3,IF($H37=15,2,0)))))))+IF($H37=16,1,IF($H37=17,0,0))</f>
        <v>0</v>
      </c>
      <c r="J37" s="61"/>
      <c r="K37" s="4">
        <f>IF($J37=1,23,IF($J37=2,20,IF($J37=3,18,IF($J37=4,16,IF($J37=5,14,IF($J37=6,12,IF($J37=7,11,IF($J37=8,10,0))))))))+IF($J37=9,9,IF($J37=10,8,IF($J37=11,6,IF($J37=12,5,IF($J37=13,4,IF($J37=14,3,IF($J37=15,2,0)))))))+IF($J37=16,1,IF($J37=17,0,0))</f>
        <v>0</v>
      </c>
      <c r="L37" s="4">
        <v>13</v>
      </c>
      <c r="M37" s="4">
        <f>IF($L37=1,23,IF($L37=2,20,IF($L37=3,18,IF($L37=4,16,IF($L37=5,14,IF($L37=6,12,IF($L37=7,11,IF($L37=8,10,0))))))))+IF($L37=9,9,IF($L37=10,8,IF($L37=11,6,IF($L37=12,5,IF($L37=13,4,IF($L37=14,3,IF($L37=15,2,0)))))))+IF($L37=16,1,IF($L37=17,0,0))</f>
        <v>4</v>
      </c>
      <c r="N37" s="9"/>
      <c r="O37" s="4">
        <f>IF($N37=1,23,IF($N37=2,20,IF($N37=3,18,IF($N37=4,16,IF($N37=5,14,IF($N37=6,12,IF($N37=7,11,IF($N37=8,10,0))))))))+IF($N37=9,9,IF($N37=10,8,IF($N37=11,6,IF($N37=12,5,IF($N37=13,4,IF($N37=14,3,IF($N37=15,2,0)))))))+IF($N37=16,1,IF($N37=17,0,0))</f>
        <v>0</v>
      </c>
      <c r="P37" s="102"/>
      <c r="Q37" s="4">
        <f>IF($P37=1,23,IF($P37=2,20,IF($P37=3,18,IF($P37=4,16,IF($P37=5,14,IF($P37=6,12,IF($P37=7,11,IF($P37=8,10,0))))))))+IF($P37=9,9,IF($P37=10,8,IF($P37=11,6,IF($P37=12,5,IF($P37=13,4,IF($P37=14,3,IF($P37=15,2,0)))))))+IF($P37=16,1,IF($P37=17,0,0))</f>
        <v>0</v>
      </c>
      <c r="R37" s="62"/>
      <c r="S37" s="4">
        <f>IF($R37=1,23,IF($R37=2,20,IF($R37=3,18,IF($R37=4,16,IF($R37=5,14,IF($R37=6,12,IF($R37=7,11,IF($R37=8,10,0))))))))+IF($R37=9,9,IF($R37=10,8,IF($R37=11,6,IF($R37=12,5,IF($R37=13,4,IF($R37=14,3,IF($R37=15,2,0)))))))+IF($R37=16,1,IF($R37=17,0,0))</f>
        <v>0</v>
      </c>
      <c r="T37" s="4"/>
      <c r="U37" s="4">
        <f>IF($T37=1,23,IF($T37=2,20,IF($T37=3,18,IF($T37=4,16,IF($T37=5,14,IF($T37=6,12,IF($T37=7,11,IF($T37=8,10,0))))))))+IF($T37=9,9,IF($T37=10,8,IF($T37=11,6,IF($T37=12,5,IF($T37=13,4,IF($T37=14,3,IF($T37=15,2,0)))))))+IF($T37=16,1,IF($T37=17,0,0))</f>
        <v>0</v>
      </c>
      <c r="V37" s="102"/>
      <c r="W37" s="4">
        <f>IF($V37=1,23,IF($V37=2,20,IF($V37=3,18,IF($V37=4,16,IF($V37=5,14,IF($V37=6,12,IF($V37=7,11,IF($V37=8,10,0))))))))+IF($V37=9,9,IF($V37=10,8,IF($V37=11,6,IF($V37=12,5,IF($V37=13,4,IF($V37=14,3,IF($V37=15,2,0)))))))+IF($V37=16,1,IF($V37=17,0,0))</f>
        <v>0</v>
      </c>
      <c r="X37" s="105"/>
      <c r="Y37" s="33">
        <f>IF($X37=1,23,IF($X37=2,20,IF($X37=3,18,IF($X37=4,16,IF($X37=5,14,IF($X37=6,12,IF($X37=7,11,IF($X37=8,10,0))))))))+IF($X37=9,9,IF($X37=10,8,IF($X37=11,6,IF($X37=12,5,IF($X37=13,4,IF($X37=14,3,IF($X37=15,2,0)))))))+IF($XW37=16,1,IF($X37=17,0,0))</f>
        <v>0</v>
      </c>
      <c r="Z37" s="4"/>
      <c r="AA37" s="4">
        <f>IF($Z37=1,23,IF($Z37=2,20,IF($Z37=3,18,IF($Z37=4,16,IF($Z37=5,14,IF($Z37=6,12,IF($Z37=7,11,IF($Z37=8,10,0))))))))+IF($Z37=9,9,IF($Z37=10,8,IF($Z37=11,6,IF($Z37=12,5,IF($Z37=13,4,IF($Z37=14,3,IF($Z37=15,2,0)))))))+IF($Z37=16,1,IF($Z37=17,0,0))</f>
        <v>0</v>
      </c>
    </row>
    <row r="38" spans="1:27" x14ac:dyDescent="0.25">
      <c r="A38" s="72"/>
      <c r="B38" s="57"/>
      <c r="C38" s="9"/>
      <c r="D38" s="4"/>
      <c r="E38" s="7"/>
      <c r="F38" s="7"/>
      <c r="G38" s="3"/>
      <c r="H38" s="4"/>
      <c r="I38" s="4"/>
      <c r="J38" s="61"/>
      <c r="K38" s="4"/>
      <c r="L38" s="4"/>
      <c r="M38" s="4"/>
      <c r="N38" s="9"/>
      <c r="O38" s="4"/>
      <c r="P38" s="102"/>
      <c r="Q38" s="4"/>
      <c r="R38" s="62"/>
      <c r="S38" s="4"/>
      <c r="T38" s="4"/>
      <c r="U38" s="4"/>
      <c r="V38" s="102"/>
      <c r="W38" s="4"/>
      <c r="X38" s="105"/>
      <c r="Y38" s="33"/>
      <c r="Z38" s="4"/>
      <c r="AA38" s="4"/>
    </row>
    <row r="39" spans="1:27" x14ac:dyDescent="0.25">
      <c r="A39" s="72"/>
      <c r="B39" s="57"/>
      <c r="C39" s="9"/>
      <c r="D39" s="4"/>
      <c r="E39" s="7"/>
      <c r="F39" s="7"/>
      <c r="G39" s="3"/>
      <c r="H39" s="4"/>
      <c r="I39" s="4"/>
      <c r="J39" s="61"/>
      <c r="K39" s="4"/>
      <c r="L39" s="4"/>
      <c r="M39" s="4"/>
      <c r="N39" s="9"/>
      <c r="O39" s="4"/>
      <c r="P39" s="102"/>
      <c r="Q39" s="4"/>
      <c r="R39" s="62"/>
      <c r="S39" s="4"/>
      <c r="T39" s="4"/>
      <c r="U39" s="4"/>
      <c r="V39" s="102"/>
      <c r="W39" s="4"/>
      <c r="X39" s="105"/>
      <c r="Y39" s="33"/>
      <c r="Z39" s="4"/>
      <c r="AA39" s="4"/>
    </row>
    <row r="40" spans="1:27" x14ac:dyDescent="0.25">
      <c r="A40" s="57"/>
      <c r="B40" s="57"/>
      <c r="C40" s="4"/>
      <c r="D40" s="4"/>
      <c r="E40" s="1"/>
      <c r="F40" s="7"/>
      <c r="G40" s="3"/>
      <c r="H40" s="4"/>
      <c r="I40" s="4"/>
      <c r="J40" s="61"/>
      <c r="K40" s="4"/>
      <c r="L40" s="4"/>
      <c r="M40" s="4"/>
      <c r="N40" s="9"/>
      <c r="O40" s="4"/>
      <c r="P40" s="102"/>
      <c r="Q40" s="4"/>
      <c r="R40" s="62"/>
      <c r="S40" s="4"/>
      <c r="T40" s="4"/>
      <c r="U40" s="4"/>
      <c r="V40" s="102"/>
      <c r="W40" s="4"/>
      <c r="X40" s="105"/>
      <c r="Y40" s="33"/>
      <c r="Z40" s="4"/>
      <c r="AA40" s="4"/>
    </row>
    <row r="41" spans="1:27" x14ac:dyDescent="0.25">
      <c r="A41" s="57"/>
      <c r="B41" s="57"/>
      <c r="C41" s="4"/>
      <c r="D41" s="4"/>
      <c r="E41" s="1"/>
      <c r="F41" s="7"/>
      <c r="G41" s="3"/>
      <c r="H41" s="4"/>
      <c r="I41" s="4"/>
      <c r="J41" s="61"/>
      <c r="K41" s="4"/>
      <c r="L41" s="4"/>
      <c r="M41" s="4"/>
      <c r="N41" s="9"/>
      <c r="O41" s="4"/>
      <c r="P41" s="102"/>
      <c r="Q41" s="4"/>
      <c r="R41" s="62"/>
      <c r="S41" s="4"/>
      <c r="T41" s="4"/>
      <c r="U41" s="4"/>
      <c r="V41" s="102"/>
      <c r="W41" s="4"/>
      <c r="X41" s="105"/>
      <c r="Y41" s="33"/>
      <c r="Z41" s="4"/>
      <c r="AA41" s="4"/>
    </row>
    <row r="42" spans="1:27" x14ac:dyDescent="0.25">
      <c r="A42" s="111" t="s">
        <v>76</v>
      </c>
      <c r="B42" s="111"/>
      <c r="C42" s="111"/>
      <c r="D42" s="111"/>
      <c r="E42" s="111"/>
      <c r="F42" s="111"/>
      <c r="G42" s="111"/>
    </row>
    <row r="43" spans="1:27" x14ac:dyDescent="0.25">
      <c r="A43" s="112" t="s">
        <v>73</v>
      </c>
      <c r="B43" s="112"/>
      <c r="C43" s="112"/>
      <c r="D43" s="112"/>
      <c r="E43" s="112"/>
      <c r="F43" s="112"/>
      <c r="G43" s="112"/>
    </row>
    <row r="44" spans="1:27" x14ac:dyDescent="0.25">
      <c r="A44" s="108" t="s">
        <v>107</v>
      </c>
      <c r="B44" s="108"/>
      <c r="C44" s="108"/>
      <c r="D44" s="108"/>
      <c r="E44" s="108"/>
      <c r="F44" s="108"/>
      <c r="G44" s="108"/>
    </row>
  </sheetData>
  <sortState xmlns:xlrd2="http://schemas.microsoft.com/office/spreadsheetml/2017/richdata2" ref="A10:AA37">
    <sortCondition descending="1" ref="G10:G3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&amp;C&amp;24 600 NOV</oddHeader>
      </headerFooter>
    </customSheetView>
  </customSheetViews>
  <mergeCells count="15">
    <mergeCell ref="Z7:AA7"/>
    <mergeCell ref="A42:G42"/>
    <mergeCell ref="A43:G43"/>
    <mergeCell ref="A44:G44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M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&amp;C&amp;24 600 NOV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39"/>
  <sheetViews>
    <sheetView topLeftCell="A7" zoomScale="70" zoomScaleNormal="70" workbookViewId="0">
      <selection activeCell="AD33" sqref="AD33"/>
    </sheetView>
  </sheetViews>
  <sheetFormatPr defaultRowHeight="15.75" x14ac:dyDescent="0.25"/>
  <cols>
    <col min="1" max="1" width="11" style="13" customWidth="1"/>
    <col min="2" max="2" width="8.7109375" style="2" bestFit="1" customWidth="1"/>
    <col min="3" max="3" width="9.28515625" style="2" bestFit="1" customWidth="1"/>
    <col min="4" max="4" width="9.7109375" style="2" bestFit="1" customWidth="1"/>
    <col min="5" max="5" width="13" style="6" bestFit="1" customWidth="1"/>
    <col min="6" max="6" width="16.2851562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  <c r="Z3" s="26"/>
      <c r="AA3" s="17"/>
    </row>
    <row r="4" spans="1:27" x14ac:dyDescent="0.25">
      <c r="A4" s="6"/>
      <c r="B4" s="6"/>
      <c r="C4" s="6"/>
      <c r="D4" s="6"/>
      <c r="R4" s="26"/>
      <c r="S4" s="26"/>
      <c r="T4" s="120"/>
      <c r="U4" s="120"/>
      <c r="V4" s="120"/>
      <c r="W4" s="120"/>
      <c r="X4" s="13"/>
      <c r="Y4" s="13"/>
      <c r="Z4" s="26"/>
      <c r="AA4" s="17"/>
    </row>
    <row r="5" spans="1:27" x14ac:dyDescent="0.25">
      <c r="A5" s="6"/>
      <c r="B5" s="6"/>
      <c r="C5" s="107" t="s">
        <v>279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2"/>
      <c r="R5" s="26"/>
      <c r="S5" s="26"/>
      <c r="T5" s="26"/>
      <c r="U5" s="26"/>
      <c r="V5" s="13"/>
      <c r="W5" s="26"/>
      <c r="X5" s="26"/>
      <c r="Y5" s="26"/>
      <c r="Z5" s="13"/>
      <c r="AA5" s="17"/>
    </row>
    <row r="6" spans="1:27" x14ac:dyDescent="0.25">
      <c r="A6" s="6"/>
      <c r="B6" s="6"/>
      <c r="C6" s="6"/>
      <c r="D6" s="6"/>
      <c r="H6" s="2"/>
      <c r="I6" s="2"/>
      <c r="J6" s="26"/>
      <c r="K6" s="2"/>
      <c r="L6" s="2"/>
      <c r="M6" s="2"/>
      <c r="N6" s="2"/>
      <c r="O6" s="2"/>
      <c r="P6" s="26"/>
      <c r="Q6" s="2"/>
      <c r="R6" s="26"/>
      <c r="S6" s="26"/>
      <c r="T6" s="26"/>
      <c r="U6" s="26"/>
      <c r="V6" s="13"/>
      <c r="W6" s="26"/>
      <c r="X6" s="26"/>
      <c r="Y6" s="26"/>
      <c r="Z6" s="13"/>
      <c r="AA6" s="17"/>
    </row>
    <row r="7" spans="1:27" x14ac:dyDescent="0.25">
      <c r="A7" s="8" t="s">
        <v>24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7" x14ac:dyDescent="0.25">
      <c r="A8" s="38"/>
      <c r="B8" s="39"/>
      <c r="C8" s="39"/>
      <c r="D8" s="39"/>
      <c r="E8" s="39"/>
      <c r="F8" s="39"/>
      <c r="G8" s="40"/>
    </row>
    <row r="9" spans="1:27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x14ac:dyDescent="0.25">
      <c r="A10" s="72"/>
      <c r="B10" s="57">
        <v>8</v>
      </c>
      <c r="C10" s="4"/>
      <c r="D10" s="4" t="s">
        <v>4</v>
      </c>
      <c r="E10" s="1" t="s">
        <v>273</v>
      </c>
      <c r="F10" s="1" t="s">
        <v>274</v>
      </c>
      <c r="G10" s="3">
        <f>I10+K10+M10+O10+Q10+S10+U10+W10+Y10+AA10</f>
        <v>147</v>
      </c>
      <c r="H10" s="4">
        <v>2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2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60">
        <v>2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">
        <v>1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1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3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4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30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2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1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 x14ac:dyDescent="0.25">
      <c r="A11" s="72"/>
      <c r="B11" s="57">
        <v>94</v>
      </c>
      <c r="C11" s="9"/>
      <c r="D11" s="4" t="s">
        <v>4</v>
      </c>
      <c r="E11" s="1" t="s">
        <v>75</v>
      </c>
      <c r="F11" s="1" t="s">
        <v>131</v>
      </c>
      <c r="G11" s="3">
        <f>I11+K11+M11+O11+Q11+S11+U11+W11+Y11+AA11</f>
        <v>103</v>
      </c>
      <c r="H11" s="4">
        <v>1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4">
        <v>1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60"/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"/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2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1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23</v>
      </c>
      <c r="T11" s="4">
        <v>5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14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2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20</v>
      </c>
    </row>
    <row r="12" spans="1:27" x14ac:dyDescent="0.25">
      <c r="A12" s="72"/>
      <c r="B12" s="57">
        <v>38</v>
      </c>
      <c r="C12" s="9"/>
      <c r="D12" s="4" t="s">
        <v>4</v>
      </c>
      <c r="E12" s="1" t="s">
        <v>98</v>
      </c>
      <c r="F12" s="1" t="s">
        <v>16</v>
      </c>
      <c r="G12" s="3">
        <f>I12+K12+M12+O12+Q12+S12+U12+W12+Y12+AA12</f>
        <v>102</v>
      </c>
      <c r="H12" s="4">
        <v>4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4">
        <v>10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8</v>
      </c>
      <c r="L12" s="60">
        <v>3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9">
        <v>5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14</v>
      </c>
      <c r="P12" s="102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">
        <v>2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4">
        <v>6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12</v>
      </c>
      <c r="V12" s="130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>
        <v>5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14</v>
      </c>
    </row>
    <row r="13" spans="1:27" x14ac:dyDescent="0.25">
      <c r="A13" s="72"/>
      <c r="B13" s="57">
        <v>31</v>
      </c>
      <c r="C13" s="9"/>
      <c r="D13" s="4" t="s">
        <v>4</v>
      </c>
      <c r="E13" s="1" t="s">
        <v>20</v>
      </c>
      <c r="F13" s="1" t="s">
        <v>17</v>
      </c>
      <c r="G13" s="3">
        <f>I13+K13+M13+O13+Q13+S13+U13+W13+Y13+AA13</f>
        <v>90</v>
      </c>
      <c r="H13" s="61">
        <v>3</v>
      </c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18</v>
      </c>
      <c r="J13" s="61">
        <v>4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16</v>
      </c>
      <c r="L13" s="60"/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">
        <v>2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20</v>
      </c>
      <c r="P13" s="101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/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>
        <v>3</v>
      </c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129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3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18</v>
      </c>
    </row>
    <row r="14" spans="1:27" x14ac:dyDescent="0.25">
      <c r="A14" s="72"/>
      <c r="B14" s="57">
        <v>60</v>
      </c>
      <c r="C14" s="4"/>
      <c r="D14" s="4" t="s">
        <v>4</v>
      </c>
      <c r="E14" s="1" t="s">
        <v>97</v>
      </c>
      <c r="F14" s="1" t="s">
        <v>12</v>
      </c>
      <c r="G14" s="3">
        <f>I14+K14+M14+O14+Q14+S14+U14+W14+Y14+AA14</f>
        <v>82</v>
      </c>
      <c r="H14" s="61">
        <v>8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10</v>
      </c>
      <c r="J14" s="61">
        <v>9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9</v>
      </c>
      <c r="L14" s="60">
        <v>4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16</v>
      </c>
      <c r="N14" s="9">
        <v>7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11</v>
      </c>
      <c r="P14" s="101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>
        <v>5</v>
      </c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14</v>
      </c>
      <c r="T14" s="4">
        <v>8</v>
      </c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10</v>
      </c>
      <c r="V14" s="129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>
        <v>6</v>
      </c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12</v>
      </c>
    </row>
    <row r="15" spans="1:27" x14ac:dyDescent="0.25">
      <c r="A15" s="72"/>
      <c r="B15" s="57">
        <v>310</v>
      </c>
      <c r="C15" s="4"/>
      <c r="D15" s="4" t="s">
        <v>4</v>
      </c>
      <c r="E15" s="1" t="s">
        <v>153</v>
      </c>
      <c r="F15" s="1" t="s">
        <v>271</v>
      </c>
      <c r="G15" s="3">
        <f>I15+K15+M15+O15+Q15+S15+U15+W15+Y15+AA15</f>
        <v>72</v>
      </c>
      <c r="H15" s="61">
        <v>5</v>
      </c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14</v>
      </c>
      <c r="J15" s="61">
        <v>6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12</v>
      </c>
      <c r="L15" s="60">
        <v>9</v>
      </c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9</v>
      </c>
      <c r="N15" s="9">
        <v>4</v>
      </c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16</v>
      </c>
      <c r="P15" s="101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>
        <v>6</v>
      </c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12</v>
      </c>
      <c r="T15" s="4">
        <v>9</v>
      </c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9</v>
      </c>
      <c r="V15" s="129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2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72"/>
      <c r="B16" s="57">
        <v>91</v>
      </c>
      <c r="C16" s="9"/>
      <c r="D16" s="4" t="s">
        <v>4</v>
      </c>
      <c r="E16" s="1" t="s">
        <v>48</v>
      </c>
      <c r="F16" s="1" t="s">
        <v>8</v>
      </c>
      <c r="G16" s="3">
        <f>I16+K16+M16+O16+Q16+S16+U16+W16+Y16+AA16</f>
        <v>68</v>
      </c>
      <c r="H16" s="4"/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>
        <v>3</v>
      </c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18</v>
      </c>
      <c r="L16" s="9"/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>
        <v>3</v>
      </c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18</v>
      </c>
      <c r="P16" s="102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>
        <v>4</v>
      </c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16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>
        <v>4</v>
      </c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16</v>
      </c>
    </row>
    <row r="17" spans="1:27" x14ac:dyDescent="0.25">
      <c r="A17" s="72"/>
      <c r="B17" s="57">
        <v>7</v>
      </c>
      <c r="C17" s="4"/>
      <c r="D17" s="4" t="s">
        <v>4</v>
      </c>
      <c r="E17" s="1" t="s">
        <v>83</v>
      </c>
      <c r="F17" s="1" t="s">
        <v>272</v>
      </c>
      <c r="G17" s="3">
        <f>I17+K17+M17+O17+Q17+S17+U17+W17+Y17+AA17</f>
        <v>61</v>
      </c>
      <c r="H17" s="61">
        <v>9</v>
      </c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9</v>
      </c>
      <c r="J17" s="61">
        <v>12</v>
      </c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5</v>
      </c>
      <c r="L17" s="60">
        <v>10</v>
      </c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8</v>
      </c>
      <c r="N17" s="9">
        <v>8</v>
      </c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10</v>
      </c>
      <c r="P17" s="101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0">
        <v>7</v>
      </c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11</v>
      </c>
      <c r="T17" s="4">
        <v>10</v>
      </c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8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2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>
        <v>8</v>
      </c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10</v>
      </c>
    </row>
    <row r="18" spans="1:27" x14ac:dyDescent="0.25">
      <c r="A18" s="72"/>
      <c r="B18" s="57">
        <v>77</v>
      </c>
      <c r="C18" s="9"/>
      <c r="D18" s="4" t="s">
        <v>4</v>
      </c>
      <c r="E18" s="1" t="s">
        <v>185</v>
      </c>
      <c r="F18" s="1" t="s">
        <v>72</v>
      </c>
      <c r="G18" s="3">
        <f>I18+K18+M18+O18+Q18+S18+U18+W18+Y18+AA18</f>
        <v>54</v>
      </c>
      <c r="H18" s="4">
        <v>6</v>
      </c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12</v>
      </c>
      <c r="J18" s="4">
        <v>5</v>
      </c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14</v>
      </c>
      <c r="L18" s="60"/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">
        <v>10</v>
      </c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8</v>
      </c>
      <c r="P18" s="102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0"/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>
        <v>2</v>
      </c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20</v>
      </c>
      <c r="V18" s="129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2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/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72"/>
      <c r="B19" s="57">
        <v>23</v>
      </c>
      <c r="C19" s="4"/>
      <c r="D19" s="4" t="s">
        <v>4</v>
      </c>
      <c r="E19" s="1" t="s">
        <v>94</v>
      </c>
      <c r="F19" s="1" t="s">
        <v>186</v>
      </c>
      <c r="G19" s="3">
        <f>I19+K19+M19+O19+Q19+S19+U19+W19+Y19+AA19</f>
        <v>48</v>
      </c>
      <c r="H19" s="4"/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4">
        <v>11</v>
      </c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6</v>
      </c>
      <c r="L19" s="60">
        <v>11</v>
      </c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6</v>
      </c>
      <c r="N19" s="9">
        <v>9</v>
      </c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9</v>
      </c>
      <c r="P19" s="102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0">
        <v>8</v>
      </c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10</v>
      </c>
      <c r="T19" s="4">
        <v>11</v>
      </c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6</v>
      </c>
      <c r="V19" s="129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>
        <v>7</v>
      </c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11</v>
      </c>
    </row>
    <row r="20" spans="1:27" x14ac:dyDescent="0.25">
      <c r="A20" s="72"/>
      <c r="B20" s="57">
        <v>290</v>
      </c>
      <c r="C20" s="9"/>
      <c r="D20" s="4" t="s">
        <v>4</v>
      </c>
      <c r="E20" s="1" t="s">
        <v>100</v>
      </c>
      <c r="F20" s="1" t="s">
        <v>9</v>
      </c>
      <c r="G20" s="3">
        <f>I20+K20+M20+O20+Q20+S20+U20+W20+Y20+AA20</f>
        <v>37</v>
      </c>
      <c r="H20" s="61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61"/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60">
        <v>5</v>
      </c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14</v>
      </c>
      <c r="N20" s="9">
        <v>6</v>
      </c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12</v>
      </c>
      <c r="P20" s="101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0"/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4">
        <v>7</v>
      </c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11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2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72"/>
      <c r="B21" s="57">
        <v>71</v>
      </c>
      <c r="C21" s="4"/>
      <c r="D21" s="4" t="s">
        <v>4</v>
      </c>
      <c r="E21" s="1" t="s">
        <v>127</v>
      </c>
      <c r="F21" s="1" t="s">
        <v>270</v>
      </c>
      <c r="G21" s="3">
        <f>I21+K21+M21+O21+Q21+S21+U21+W21+Y21+AA21</f>
        <v>34</v>
      </c>
      <c r="H21" s="4">
        <v>7</v>
      </c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11</v>
      </c>
      <c r="J21" s="4"/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60">
        <v>1</v>
      </c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23</v>
      </c>
      <c r="N21" s="4"/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2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60"/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29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/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72"/>
      <c r="B22" s="57">
        <v>26</v>
      </c>
      <c r="C22" s="9"/>
      <c r="D22" s="4" t="s">
        <v>4</v>
      </c>
      <c r="E22" s="1" t="s">
        <v>43</v>
      </c>
      <c r="F22" s="1" t="s">
        <v>14</v>
      </c>
      <c r="G22" s="3">
        <f>I22+K22+M22+O22+Q22+S22+U22+W22+Y22+AA22</f>
        <v>18</v>
      </c>
      <c r="H22" s="61">
        <v>10</v>
      </c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8</v>
      </c>
      <c r="J22" s="61"/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60">
        <v>8</v>
      </c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10</v>
      </c>
      <c r="N22" s="9"/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/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/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29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34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  <c r="B23" s="57">
        <v>68</v>
      </c>
      <c r="C23" s="9"/>
      <c r="D23" s="4" t="s">
        <v>4</v>
      </c>
      <c r="E23" s="1" t="s">
        <v>331</v>
      </c>
      <c r="F23" s="1" t="s">
        <v>329</v>
      </c>
      <c r="G23" s="3">
        <f>I23+K23+M23+O23+Q23+S23+U23+W23+Y23+AA23</f>
        <v>16</v>
      </c>
      <c r="H23" s="61"/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61"/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60"/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0">
        <v>4</v>
      </c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16</v>
      </c>
      <c r="T23" s="4"/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29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2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/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72"/>
      <c r="B24" s="57">
        <v>100</v>
      </c>
      <c r="C24" s="9"/>
      <c r="D24" s="4" t="s">
        <v>4</v>
      </c>
      <c r="E24" s="1" t="s">
        <v>114</v>
      </c>
      <c r="F24" s="1" t="s">
        <v>115</v>
      </c>
      <c r="G24" s="3">
        <f>I24+K24+M24+O24+Q24+S24+U24+W24+Y24+AA24</f>
        <v>12</v>
      </c>
      <c r="H24" s="61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61"/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60">
        <v>6</v>
      </c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12</v>
      </c>
      <c r="N24" s="9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1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0"/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29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2"/>
      <c r="Y24" s="33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4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72"/>
      <c r="B25" s="3" t="s">
        <v>275</v>
      </c>
      <c r="C25" s="4"/>
      <c r="D25" s="4" t="s">
        <v>4</v>
      </c>
      <c r="E25" s="1" t="s">
        <v>263</v>
      </c>
      <c r="F25" s="1" t="s">
        <v>276</v>
      </c>
      <c r="G25" s="3">
        <f>I25+K25+M25+O25+Q25+S25+U25+W25+Y25+AA25</f>
        <v>11</v>
      </c>
      <c r="H25" s="61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61">
        <v>7</v>
      </c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11</v>
      </c>
      <c r="L25" s="60"/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"/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1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60"/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29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2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72"/>
      <c r="B26" s="57">
        <v>66</v>
      </c>
      <c r="C26" s="4"/>
      <c r="D26" s="4" t="s">
        <v>4</v>
      </c>
      <c r="E26" s="1" t="s">
        <v>315</v>
      </c>
      <c r="F26" s="1" t="s">
        <v>316</v>
      </c>
      <c r="G26" s="3">
        <f>I26+K26+M26+O26+Q26+S26+U26+W26+Y26+AA26</f>
        <v>11</v>
      </c>
      <c r="H26" s="4"/>
      <c r="I26" s="4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4"/>
      <c r="K26" s="4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60">
        <v>7</v>
      </c>
      <c r="M26" s="4">
        <f>IF($L26=1,23,IF($L26=2,20,IF($L26=3,18,IF($L26=4,16,IF($L26=5,14,IF($L26=6,12,IF($L26=7,11,IF($L26=8,10,0))))))))+IF($L26=9,9,IF($L26=10,8,IF($L26=11,6,IF($L26=12,5,IF($L26=13,4,IF($L26=14,3,IF($L26=15,2,0)))))))+IF($L26=16,1,IF($L26=17,0,0))</f>
        <v>11</v>
      </c>
      <c r="N26" s="9"/>
      <c r="O26" s="4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1"/>
      <c r="Q26" s="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60"/>
      <c r="S26" s="4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4"/>
      <c r="U26" s="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29"/>
      <c r="W26" s="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2"/>
      <c r="Y26" s="33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4"/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 x14ac:dyDescent="0.25">
      <c r="A27" s="72"/>
      <c r="B27" s="57">
        <v>89</v>
      </c>
      <c r="C27" s="9"/>
      <c r="D27" s="4" t="s">
        <v>4</v>
      </c>
      <c r="E27" s="1" t="s">
        <v>277</v>
      </c>
      <c r="F27" s="1" t="s">
        <v>278</v>
      </c>
      <c r="G27" s="3">
        <f>I27+K27+M27+O27+Q27+S27+U27+W27+Y27+AA27</f>
        <v>10</v>
      </c>
      <c r="H27" s="4"/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>
        <v>8</v>
      </c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10</v>
      </c>
      <c r="L27" s="60"/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"/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2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60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29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5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/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 x14ac:dyDescent="0.25">
      <c r="A28" s="72"/>
      <c r="B28" s="57">
        <v>90</v>
      </c>
      <c r="C28" s="9"/>
      <c r="D28" s="4" t="s">
        <v>4</v>
      </c>
      <c r="E28" s="1" t="s">
        <v>281</v>
      </c>
      <c r="F28" s="1" t="s">
        <v>282</v>
      </c>
      <c r="G28" s="3">
        <f>I28+K28+M28+O28+Q28+S28+U28+W28+Y28+AA28</f>
        <v>9</v>
      </c>
      <c r="H28" s="4"/>
      <c r="I28" s="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4"/>
      <c r="K28" s="4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60"/>
      <c r="M28" s="4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"/>
      <c r="O28" s="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2"/>
      <c r="Q28" s="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60"/>
      <c r="S28" s="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/>
      <c r="U28" s="4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129"/>
      <c r="W28" s="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02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>
        <v>9</v>
      </c>
      <c r="AA28" s="4">
        <f>IF($Z28=1,23,IF($Z28=2,20,IF($Z28=3,18,IF($Z28=4,16,IF($Z28=5,14,IF($Z28=6,12,IF($Z28=7,11,IF($Z28=8,10,0))))))))+IF($Z28=9,9,IF($Z28=10,8,IF($Z28=11,6,IF($Z28=12,5,IF($Z28=13,4,IF($Z28=14,3,IF($Z28=15,2,0)))))))+IF($Z28=16,1,IF($Z28=17,0,0))</f>
        <v>9</v>
      </c>
    </row>
    <row r="29" spans="1:27" x14ac:dyDescent="0.25">
      <c r="A29" s="72"/>
      <c r="B29" s="57">
        <v>16</v>
      </c>
      <c r="C29" s="4"/>
      <c r="D29" s="4" t="s">
        <v>4</v>
      </c>
      <c r="E29" s="1" t="s">
        <v>121</v>
      </c>
      <c r="F29" s="1" t="s">
        <v>122</v>
      </c>
      <c r="G29" s="3">
        <f>I29+K29+M29+O29+Q29+S29+U29+W29+Y29+AA29</f>
        <v>0</v>
      </c>
      <c r="H29" s="61"/>
      <c r="I29" s="4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61"/>
      <c r="K29" s="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60"/>
      <c r="M29" s="4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"/>
      <c r="O29" s="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1"/>
      <c r="Q29" s="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60"/>
      <c r="S29" s="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29"/>
      <c r="W29" s="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02"/>
      <c r="Y29" s="33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4"/>
      <c r="AA29" s="4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 x14ac:dyDescent="0.25">
      <c r="A30" s="72"/>
      <c r="B30" s="57">
        <v>885</v>
      </c>
      <c r="C30" s="9"/>
      <c r="D30" s="4" t="s">
        <v>4</v>
      </c>
      <c r="E30" s="1" t="s">
        <v>187</v>
      </c>
      <c r="F30" s="1" t="s">
        <v>188</v>
      </c>
      <c r="G30" s="3">
        <f>I30+K30+M30+O30+Q30+S30+U30+W30+Y30+AA30</f>
        <v>0</v>
      </c>
      <c r="H30" s="4"/>
      <c r="I30" s="4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4"/>
      <c r="K30" s="4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60"/>
      <c r="M30" s="4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"/>
      <c r="O30" s="4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2"/>
      <c r="Q30" s="4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60"/>
      <c r="S30" s="4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4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29"/>
      <c r="W30" s="4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05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4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 x14ac:dyDescent="0.25">
      <c r="A31" s="72"/>
      <c r="B31" s="57">
        <v>11</v>
      </c>
      <c r="C31" s="4"/>
      <c r="D31" s="4" t="s">
        <v>4</v>
      </c>
      <c r="E31" s="1" t="s">
        <v>138</v>
      </c>
      <c r="F31" s="1" t="s">
        <v>139</v>
      </c>
      <c r="G31" s="3">
        <f>I31+K31+M31+O31+Q31+S31+U31+W31+Y31+AA31</f>
        <v>0</v>
      </c>
      <c r="H31" s="4"/>
      <c r="I31" s="4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4"/>
      <c r="K31" s="4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9"/>
      <c r="M31" s="4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4"/>
      <c r="O31" s="4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02"/>
      <c r="Q31" s="4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9"/>
      <c r="S31" s="4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4"/>
      <c r="U31" s="4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129"/>
      <c r="W31" s="4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102"/>
      <c r="Y31" s="33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4"/>
      <c r="AA31" s="4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 x14ac:dyDescent="0.25">
      <c r="A32" s="72"/>
      <c r="B32" s="57"/>
      <c r="C32" s="9"/>
      <c r="D32" s="4" t="s">
        <v>4</v>
      </c>
      <c r="E32" s="49"/>
      <c r="F32" s="49"/>
      <c r="G32" s="3">
        <f>I32+K32+M32+O32+Q32+S32+U32+W32+Y32+AA32</f>
        <v>0</v>
      </c>
      <c r="H32" s="4"/>
      <c r="I32" s="4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4"/>
      <c r="K32" s="4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60"/>
      <c r="M32" s="4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"/>
      <c r="O32" s="4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02"/>
      <c r="Q32" s="4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60"/>
      <c r="S32" s="4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4"/>
      <c r="U32" s="4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129"/>
      <c r="W32" s="4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102"/>
      <c r="Y32" s="33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4"/>
      <c r="AA32" s="4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 x14ac:dyDescent="0.25">
      <c r="A33" s="72"/>
      <c r="B33" s="57"/>
      <c r="C33" s="4"/>
      <c r="D33" s="4" t="s">
        <v>4</v>
      </c>
      <c r="E33" s="49"/>
      <c r="F33" s="49"/>
      <c r="G33" s="3">
        <f>I33+K33+M33+O33+Q33+S33+U33+W33+Y33+AA33</f>
        <v>0</v>
      </c>
      <c r="H33" s="4"/>
      <c r="I33" s="4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1"/>
      <c r="K33" s="4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1"/>
      <c r="M33" s="4">
        <f>IF($L33=1,23,IF($L33=2,20,IF($L33=3,18,IF($L33=4,16,IF($L33=5,14,IF($L33=6,12,IF($L33=7,11,IF($L33=8,10,0))))))))+IF($L33=9,9,IF($L33=10,8,IF($L33=11,6,IF($L33=12,5,IF($L33=13,4,IF($L33=14,3,IF($L33=15,2,0)))))))+IF($L33=16,1,IF($L33=17,0,0))</f>
        <v>0</v>
      </c>
      <c r="N33" s="1"/>
      <c r="O33" s="4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102"/>
      <c r="Q33" s="4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49"/>
      <c r="S33" s="4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4"/>
      <c r="U33" s="4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130"/>
      <c r="W33" s="4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102"/>
      <c r="Y33" s="33">
        <f>IF($X33=1,23,IF($X33=2,20,IF($X33=3,18,IF($X33=4,16,IF($X33=5,14,IF($X33=6,12,IF($X33=7,11,IF($X33=8,10,0))))))))+IF($X33=9,9,IF($X33=10,8,IF($X33=11,6,IF($X33=12,5,IF($X33=13,4,IF($X33=14,3,IF($X33=15,2,0)))))))+IF($XW33=16,1,IF($X33=17,0,0))</f>
        <v>0</v>
      </c>
      <c r="Z33" s="4"/>
      <c r="AA33" s="4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4" spans="1:27" x14ac:dyDescent="0.25">
      <c r="A34" s="72"/>
      <c r="B34" s="57"/>
      <c r="C34" s="9"/>
      <c r="D34" s="4" t="s">
        <v>4</v>
      </c>
      <c r="E34" s="49"/>
      <c r="F34" s="49"/>
      <c r="G34" s="3">
        <f>I34+K34+M34+O34+Q34+S34+U34+W34+Y34+AA34</f>
        <v>0</v>
      </c>
      <c r="H34" s="4"/>
      <c r="I34" s="4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4"/>
      <c r="K34" s="4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60"/>
      <c r="M34" s="4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9"/>
      <c r="O34" s="4">
        <f>IF($N34=1,23,IF($N34=2,20,IF($N34=3,18,IF($N34=4,16,IF($N34=5,14,IF($N34=6,12,IF($N34=7,11,IF($N34=8,10,0))))))))+IF($N34=9,9,IF($N34=10,8,IF($N34=11,6,IF($N34=12,5,IF($N34=13,4,IF($N34=14,3,IF($N34=15,2,0)))))))+IF($N34=16,1,IF($N34=17,0,0))</f>
        <v>0</v>
      </c>
      <c r="P34" s="102"/>
      <c r="Q34" s="4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60"/>
      <c r="S34" s="4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4"/>
      <c r="U34" s="4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129"/>
      <c r="W34" s="4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102"/>
      <c r="Y34" s="33">
        <f>IF($X34=1,23,IF($X34=2,20,IF($X34=3,18,IF($X34=4,16,IF($X34=5,14,IF($X34=6,12,IF($X34=7,11,IF($X34=8,10,0))))))))+IF($X34=9,9,IF($X34=10,8,IF($X34=11,6,IF($X34=12,5,IF($X34=13,4,IF($X34=14,3,IF($X34=15,2,0)))))))+IF($XW34=16,1,IF($X34=17,0,0))</f>
        <v>0</v>
      </c>
      <c r="Z34" s="4"/>
      <c r="AA34" s="4">
        <f>IF($Z34=1,23,IF($Z34=2,20,IF($Z34=3,18,IF($Z34=4,16,IF($Z34=5,14,IF($Z34=6,12,IF($Z34=7,11,IF($Z34=8,10,0))))))))+IF($Z34=9,9,IF($Z34=10,8,IF($Z34=11,6,IF($Z34=12,5,IF($Z34=13,4,IF($Z34=14,3,IF($Z34=15,2,0)))))))+IF($Z34=16,1,IF($Z34=17,0,0))</f>
        <v>0</v>
      </c>
    </row>
    <row r="35" spans="1:27" x14ac:dyDescent="0.25">
      <c r="A35" s="72"/>
      <c r="B35" s="57"/>
      <c r="C35" s="4"/>
      <c r="D35" s="4" t="s">
        <v>4</v>
      </c>
      <c r="E35" s="49"/>
      <c r="F35" s="49"/>
      <c r="G35" s="3">
        <f>I35+K35+M35+O35+Q35+S35+U35+W35+Y35+AA35</f>
        <v>0</v>
      </c>
      <c r="H35" s="61"/>
      <c r="I35" s="4">
        <f>IF($H35=1,23,IF($H35=2,20,IF($H35=3,18,IF($H35=4,16,IF($H35=5,14,IF($H35=6,12,IF($H35=7,11,IF($H35=8,10,0))))))))+IF($H35=9,9,IF($H35=10,8,IF($H35=11,6,IF($H35=12,5,IF($H35=13,4,IF($H35=14,3,IF($H35=15,2,0)))))))+IF($H35=16,1,IF($H35=17,0,0))</f>
        <v>0</v>
      </c>
      <c r="J35" s="61"/>
      <c r="K35" s="4">
        <f>IF($J35=1,23,IF($J35=2,20,IF($J35=3,18,IF($J35=4,16,IF($J35=5,14,IF($J35=6,12,IF($J35=7,11,IF($J35=8,10,0))))))))+IF($J35=9,9,IF($J35=10,8,IF($J35=11,6,IF($J35=12,5,IF($J35=13,4,IF($J35=14,3,IF($J35=15,2,0)))))))+IF($J35=16,1,IF($J35=17,0,0))</f>
        <v>0</v>
      </c>
      <c r="L35" s="60"/>
      <c r="M35" s="4">
        <f>IF($L35=1,23,IF($L35=2,20,IF($L35=3,18,IF($L35=4,16,IF($L35=5,14,IF($L35=6,12,IF($L35=7,11,IF($L35=8,10,0))))))))+IF($L35=9,9,IF($L35=10,8,IF($L35=11,6,IF($L35=12,5,IF($L35=13,4,IF($L35=14,3,IF($L35=15,2,0)))))))+IF($L35=16,1,IF($L35=17,0,0))</f>
        <v>0</v>
      </c>
      <c r="N35" s="9"/>
      <c r="O35" s="4">
        <f>IF($N35=1,23,IF($N35=2,20,IF($N35=3,18,IF($N35=4,16,IF($N35=5,14,IF($N35=6,12,IF($N35=7,11,IF($N35=8,10,0))))))))+IF($N35=9,9,IF($N35=10,8,IF($N35=11,6,IF($N35=12,5,IF($N35=13,4,IF($N35=14,3,IF($N35=15,2,0)))))))+IF($N35=16,1,IF($N35=17,0,0))</f>
        <v>0</v>
      </c>
      <c r="P35" s="101"/>
      <c r="Q35" s="4">
        <f>IF($P35=1,23,IF($P35=2,20,IF($P35=3,18,IF($P35=4,16,IF($P35=5,14,IF($P35=6,12,IF($P35=7,11,IF($P35=8,10,0))))))))+IF($P35=9,9,IF($P35=10,8,IF($P35=11,6,IF($P35=12,5,IF($P35=13,4,IF($P35=14,3,IF($P35=15,2,0)))))))+IF($P35=16,1,IF($P35=17,0,0))</f>
        <v>0</v>
      </c>
      <c r="R35" s="60"/>
      <c r="S35" s="4">
        <f>IF($R35=1,23,IF($R35=2,20,IF($R35=3,18,IF($R35=4,16,IF($R35=5,14,IF($R35=6,12,IF($R35=7,11,IF($R35=8,10,0))))))))+IF($R35=9,9,IF($R35=10,8,IF($R35=11,6,IF($R35=12,5,IF($R35=13,4,IF($R35=14,3,IF($R35=15,2,0)))))))+IF($R35=16,1,IF($R35=17,0,0))</f>
        <v>0</v>
      </c>
      <c r="T35" s="4"/>
      <c r="U35" s="4">
        <f>IF($T35=1,23,IF($T35=2,20,IF($T35=3,18,IF($T35=4,16,IF($T35=5,14,IF($T35=6,12,IF($T35=7,11,IF($T35=8,10,0))))))))+IF($T35=9,9,IF($T35=10,8,IF($T35=11,6,IF($T35=12,5,IF($T35=13,4,IF($T35=14,3,IF($T35=15,2,0)))))))+IF($T35=16,1,IF($T35=17,0,0))</f>
        <v>0</v>
      </c>
      <c r="V35" s="129"/>
      <c r="W35" s="4">
        <f>IF($V35=1,23,IF($V35=2,20,IF($V35=3,18,IF($V35=4,16,IF($V35=5,14,IF($V35=6,12,IF($V35=7,11,IF($V35=8,10,0))))))))+IF($V35=9,9,IF($V35=10,8,IF($V35=11,6,IF($V35=12,5,IF($V35=13,4,IF($V35=14,3,IF($V35=15,2,0)))))))+IF($V35=16,1,IF($V35=17,0,0))</f>
        <v>0</v>
      </c>
      <c r="X35" s="102"/>
      <c r="Y35" s="33">
        <f>IF($X35=1,23,IF($X35=2,20,IF($X35=3,18,IF($X35=4,16,IF($X35=5,14,IF($X35=6,12,IF($X35=7,11,IF($X35=8,10,0))))))))+IF($X35=9,9,IF($X35=10,8,IF($X35=11,6,IF($X35=12,5,IF($X35=13,4,IF($X35=14,3,IF($X35=15,2,0)))))))+IF($XW35=16,1,IF($X35=17,0,0))</f>
        <v>0</v>
      </c>
      <c r="Z35" s="4"/>
      <c r="AA35" s="4">
        <f>IF($Z35=1,23,IF($Z35=2,20,IF($Z35=3,18,IF($Z35=4,16,IF($Z35=5,14,IF($Z35=6,12,IF($Z35=7,11,IF($Z35=8,10,0))))))))+IF($Z35=9,9,IF($Z35=10,8,IF($Z35=11,6,IF($Z35=12,5,IF($Z35=13,4,IF($Z35=14,3,IF($Z35=15,2,0)))))))+IF($Z35=16,1,IF($Z35=17,0,0))</f>
        <v>0</v>
      </c>
    </row>
    <row r="37" spans="1:27" x14ac:dyDescent="0.25">
      <c r="A37" s="111" t="s">
        <v>76</v>
      </c>
      <c r="B37" s="111"/>
      <c r="C37" s="111"/>
      <c r="D37" s="111"/>
      <c r="E37" s="111"/>
      <c r="F37" s="111"/>
      <c r="G37" s="111"/>
    </row>
    <row r="38" spans="1:27" x14ac:dyDescent="0.25">
      <c r="A38" s="112" t="s">
        <v>73</v>
      </c>
      <c r="B38" s="112"/>
      <c r="C38" s="112"/>
      <c r="D38" s="112"/>
      <c r="E38" s="112"/>
      <c r="F38" s="112"/>
      <c r="G38" s="112"/>
    </row>
    <row r="39" spans="1:27" x14ac:dyDescent="0.25">
      <c r="A39" s="108" t="s">
        <v>107</v>
      </c>
      <c r="B39" s="108"/>
      <c r="C39" s="108"/>
      <c r="D39" s="108"/>
      <c r="E39" s="108"/>
      <c r="F39" s="108"/>
      <c r="G39" s="108"/>
    </row>
  </sheetData>
  <sortState xmlns:xlrd2="http://schemas.microsoft.com/office/spreadsheetml/2017/richdata2" ref="A10:AA35">
    <sortCondition descending="1" ref="G10:G35"/>
  </sortState>
  <customSheetViews>
    <customSheetView guid="{5892B865-DC53-4347-842E-FA0A062CE8D1}" fitToPage="1" showRuler="0">
      <selection activeCell="G7" sqref="G7:Y31"/>
      <pageMargins left="0.5" right="0.5" top="1" bottom="1" header="0.5" footer="0.5"/>
      <printOptions horizontalCentered="1"/>
      <pageSetup paperSize="5" scale="83" orientation="landscape" verticalDpi="0" r:id="rId1"/>
      <headerFooter alignWithMargins="0">
        <oddHeader>&amp;C&amp;24 450 INT</oddHeader>
      </headerFooter>
    </customSheetView>
  </customSheetViews>
  <mergeCells count="15">
    <mergeCell ref="T4:W4"/>
    <mergeCell ref="A38:G38"/>
    <mergeCell ref="A39:G39"/>
    <mergeCell ref="N7:O7"/>
    <mergeCell ref="P7:Q7"/>
    <mergeCell ref="R7:S7"/>
    <mergeCell ref="T7:U7"/>
    <mergeCell ref="V7:W7"/>
    <mergeCell ref="Z7:AA7"/>
    <mergeCell ref="C5:N5"/>
    <mergeCell ref="A37:G37"/>
    <mergeCell ref="H7:I7"/>
    <mergeCell ref="J7:K7"/>
    <mergeCell ref="L7:M7"/>
    <mergeCell ref="X7:Y7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INT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A41"/>
  <sheetViews>
    <sheetView topLeftCell="A8" zoomScale="70" zoomScaleNormal="70" workbookViewId="0">
      <selection activeCell="AE20" sqref="AE20"/>
    </sheetView>
  </sheetViews>
  <sheetFormatPr defaultRowHeight="15.75" x14ac:dyDescent="0.25"/>
  <cols>
    <col min="1" max="1" width="10.7109375" style="13" customWidth="1"/>
    <col min="2" max="2" width="8.7109375" style="2" bestFit="1" customWidth="1"/>
    <col min="3" max="3" width="9.28515625" style="2" bestFit="1" customWidth="1"/>
    <col min="4" max="4" width="10" style="2" bestFit="1" customWidth="1"/>
    <col min="5" max="5" width="13" style="6" bestFit="1" customWidth="1"/>
    <col min="6" max="6" width="15" style="6" bestFit="1" customWidth="1"/>
    <col min="7" max="7" width="18.425781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  <c r="Z3" s="17"/>
      <c r="AA3" s="17"/>
    </row>
    <row r="4" spans="1:27" x14ac:dyDescent="0.25">
      <c r="A4" s="6"/>
      <c r="B4" s="6"/>
      <c r="C4" s="6"/>
      <c r="D4" s="6"/>
      <c r="R4" s="17"/>
      <c r="S4" s="17"/>
      <c r="T4" s="120"/>
      <c r="U4" s="120"/>
      <c r="V4" s="120"/>
      <c r="W4" s="120"/>
      <c r="X4" s="13"/>
      <c r="Y4" s="13"/>
      <c r="Z4" s="17"/>
      <c r="AA4" s="17"/>
    </row>
    <row r="5" spans="1:27" x14ac:dyDescent="0.25">
      <c r="A5" s="6"/>
      <c r="B5" s="6"/>
      <c r="C5" s="107" t="s">
        <v>280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R5" s="17"/>
      <c r="S5" s="17"/>
      <c r="T5" s="26"/>
      <c r="U5" s="17"/>
      <c r="V5" s="50"/>
      <c r="W5" s="17"/>
      <c r="X5" s="17"/>
      <c r="Y5" s="17"/>
      <c r="Z5" s="50"/>
      <c r="AA5" s="17"/>
    </row>
    <row r="6" spans="1:27" x14ac:dyDescent="0.25">
      <c r="A6" s="56"/>
      <c r="B6" s="6"/>
      <c r="C6" s="6"/>
      <c r="D6" s="6"/>
      <c r="H6" s="26"/>
      <c r="I6" s="26"/>
      <c r="J6" s="26"/>
      <c r="K6" s="2"/>
      <c r="L6" s="2"/>
      <c r="M6" s="2"/>
      <c r="N6" s="26"/>
      <c r="O6" s="26"/>
      <c r="P6" s="26"/>
      <c r="R6" s="26"/>
      <c r="S6" s="26"/>
      <c r="T6" s="26"/>
      <c r="U6" s="26"/>
      <c r="V6" s="13"/>
      <c r="W6" s="26"/>
      <c r="X6" s="26"/>
      <c r="Y6" s="26"/>
      <c r="Z6" s="13"/>
      <c r="AA6" s="26"/>
    </row>
    <row r="7" spans="1:27" ht="16.5" customHeight="1" x14ac:dyDescent="0.25">
      <c r="A7" s="8" t="s">
        <v>24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7" x14ac:dyDescent="0.25">
      <c r="A8" s="8"/>
      <c r="B8" s="3"/>
      <c r="C8" s="3"/>
      <c r="D8" s="3"/>
      <c r="E8" s="3"/>
      <c r="F8" s="3"/>
      <c r="G8" s="1"/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4" t="s">
        <v>26</v>
      </c>
      <c r="Q8" s="4" t="s">
        <v>27</v>
      </c>
      <c r="R8" s="4" t="s">
        <v>26</v>
      </c>
      <c r="S8" s="4" t="s">
        <v>27</v>
      </c>
      <c r="T8" s="4" t="s">
        <v>26</v>
      </c>
      <c r="U8" s="4" t="s">
        <v>27</v>
      </c>
      <c r="V8" s="4" t="s">
        <v>26</v>
      </c>
      <c r="W8" s="4" t="s">
        <v>27</v>
      </c>
      <c r="X8" s="66" t="s">
        <v>26</v>
      </c>
      <c r="Y8" s="4" t="s">
        <v>27</v>
      </c>
      <c r="Z8" s="4" t="s">
        <v>26</v>
      </c>
      <c r="AA8" s="4" t="s">
        <v>27</v>
      </c>
    </row>
    <row r="9" spans="1:27" x14ac:dyDescent="0.25">
      <c r="A9" s="135"/>
      <c r="B9" s="139">
        <v>8</v>
      </c>
      <c r="C9" s="136"/>
      <c r="D9" s="136" t="s">
        <v>132</v>
      </c>
      <c r="E9" s="140" t="s">
        <v>273</v>
      </c>
      <c r="F9" s="140" t="s">
        <v>274</v>
      </c>
      <c r="G9" s="137">
        <f>I9+K9+M9+O9+Q9+S9+U9+W9+Y9+AA9</f>
        <v>135</v>
      </c>
      <c r="H9" s="4">
        <v>2</v>
      </c>
      <c r="I9" s="4">
        <f>IF($H9=1,23,IF($H9=2,20,IF($H9=3,18,IF($H9=4,16,IF($H9=5,14,IF($H9=6,12,IF($H9=7,11,IF($H9=8,10,0))))))))+IF($H9=9,9,IF($H9=10,8,IF($H9=11,6,IF($H9=12,5,IF($H9=13,4,IF($H9=14,3,IF($H9=15,2,0)))))))+IF($H9=16,1,IF($H9=17,0,0))</f>
        <v>20</v>
      </c>
      <c r="J9" s="4">
        <v>4</v>
      </c>
      <c r="K9" s="4">
        <f>IF($J9=1,23,IF($J9=2,20,IF($J9=3,18,IF($J9=4,16,IF($J9=5,14,IF($J9=6,12,IF($J9=7,11,IF($J9=8,10,0))))))))+IF($J9=9,9,IF($J9=10,8,IF($J9=11,6,IF($J9=12,5,IF($J9=13,4,IF($J9=14,3,IF($J9=15,2,0)))))))+IF($J9=16,1,IF($J9=17,0,0))</f>
        <v>16</v>
      </c>
      <c r="L9" s="60">
        <v>3</v>
      </c>
      <c r="M9" s="4">
        <f>IF($L9=1,23,IF($L9=2,20,IF($L9=3,18,IF($L9=4,16,IF($L9=5,14,IF($L9=6,12,IF($L9=7,11,IF($L9=8,10,0))))))))+IF($L9=9,9,IF($L9=10,8,IF($L9=11,6,IF($L9=12,5,IF($L9=13,4,IF($L9=14,3,IF($L9=15,2,0)))))))+IF($L9=16,1,IF($L9=17,0,0))</f>
        <v>18</v>
      </c>
      <c r="N9" s="4">
        <v>1</v>
      </c>
      <c r="O9" s="4">
        <f>IF($N9=1,23,IF($N9=2,20,IF($N9=3,18,IF($N9=4,16,IF($N9=5,14,IF($N9=6,12,IF($N9=7,11,IF($N9=8,10,0))))))))+IF($N9=9,9,IF($N9=10,8,IF($N9=11,6,IF($N9=12,5,IF($N9=13,4,IF($N9=14,3,IF($N9=15,2,0)))))))+IF($N9=16,1,IF($N9=17,0,0))</f>
        <v>23</v>
      </c>
      <c r="P9" s="102"/>
      <c r="Q9" s="4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4">
        <v>6</v>
      </c>
      <c r="S9" s="4">
        <f>IF($R9=1,23,IF($R9=2,20,IF($R9=3,18,IF($R9=4,16,IF($R9=5,14,IF($R9=6,12,IF($R9=7,11,IF($R9=8,10,0))))))))+IF($R9=9,9,IF($R9=10,8,IF($R9=11,6,IF($R9=12,5,IF($R9=13,4,IF($R9=14,3,IF($R9=15,2,0)))))))+IF($R9=16,1,IF($R9=17,0,0))</f>
        <v>12</v>
      </c>
      <c r="T9" s="4">
        <v>1</v>
      </c>
      <c r="U9" s="4">
        <f>IF($T9=1,23,IF($T9=2,20,IF($T9=3,18,IF($T9=4,16,IF($T9=5,14,IF($T9=6,12,IF($T9=7,11,IF($T9=8,10,0))))))))+IF($T9=9,9,IF($T9=10,8,IF($T9=11,6,IF($T9=12,5,IF($T9=13,4,IF($T9=14,3,IF($T9=15,2,0)))))))+IF($T9=16,1,IF($T9=17,0,0))</f>
        <v>23</v>
      </c>
      <c r="V9" s="129"/>
      <c r="W9" s="4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05"/>
      <c r="Y9" s="33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4">
        <v>1</v>
      </c>
      <c r="AA9" s="4">
        <f>IF($Z9=1,23,IF($Z9=2,20,IF($Z9=3,18,IF($Z9=4,16,IF($Z9=5,14,IF($Z9=6,12,IF($Z9=7,11,IF($Z9=8,10,0))))))))+IF($Z9=9,9,IF($Z9=10,8,IF($Z9=11,6,IF($Z9=12,5,IF($Z9=13,4,IF($Z9=14,3,IF($Z9=15,2,0)))))))+IF($Z9=16,1,IF($Z9=17,0,0))</f>
        <v>23</v>
      </c>
    </row>
    <row r="10" spans="1:27" x14ac:dyDescent="0.25">
      <c r="A10" s="72"/>
      <c r="B10" s="57">
        <v>74</v>
      </c>
      <c r="C10" s="9"/>
      <c r="D10" s="4" t="s">
        <v>132</v>
      </c>
      <c r="E10" s="1" t="s">
        <v>127</v>
      </c>
      <c r="F10" s="1" t="s">
        <v>128</v>
      </c>
      <c r="G10" s="3">
        <f>I10+K10+M10+O10+Q10+S10+U10+W10+Y10+AA10</f>
        <v>131</v>
      </c>
      <c r="H10" s="4">
        <v>3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4">
        <v>2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60">
        <v>2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4">
        <v>3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102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1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5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14</v>
      </c>
      <c r="V10" s="129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2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3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18</v>
      </c>
    </row>
    <row r="11" spans="1:27" x14ac:dyDescent="0.25">
      <c r="A11" s="72"/>
      <c r="B11" s="57">
        <v>94</v>
      </c>
      <c r="C11" s="9"/>
      <c r="D11" s="4" t="s">
        <v>132</v>
      </c>
      <c r="E11" s="1" t="s">
        <v>75</v>
      </c>
      <c r="F11" s="1" t="s">
        <v>131</v>
      </c>
      <c r="G11" s="3">
        <f>I11+K11+M11+O11+Q11+S11+U11+W11+Y11+AA11</f>
        <v>89</v>
      </c>
      <c r="H11" s="61">
        <v>1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61">
        <v>5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14</v>
      </c>
      <c r="L11" s="60"/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9"/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2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3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>
        <v>3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2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4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16</v>
      </c>
    </row>
    <row r="12" spans="1:27" x14ac:dyDescent="0.25">
      <c r="A12" s="72"/>
      <c r="B12" s="57">
        <v>31</v>
      </c>
      <c r="C12" s="9"/>
      <c r="D12" s="4" t="s">
        <v>132</v>
      </c>
      <c r="E12" s="1" t="s">
        <v>20</v>
      </c>
      <c r="F12" s="1" t="s">
        <v>17</v>
      </c>
      <c r="G12" s="3">
        <f>I12+K12+M12+O12+Q12+S12+U12+W12+Y12+AA12</f>
        <v>84</v>
      </c>
      <c r="H12" s="61">
        <v>6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12</v>
      </c>
      <c r="J12" s="61">
        <v>6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12</v>
      </c>
      <c r="L12" s="60"/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0</v>
      </c>
      <c r="N12" s="9">
        <v>2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102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0"/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>
        <v>2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>
        <v>2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20</v>
      </c>
    </row>
    <row r="13" spans="1:27" x14ac:dyDescent="0.25">
      <c r="A13" s="72"/>
      <c r="B13" s="57">
        <v>38</v>
      </c>
      <c r="C13" s="9"/>
      <c r="D13" s="4" t="s">
        <v>132</v>
      </c>
      <c r="E13" s="1" t="s">
        <v>98</v>
      </c>
      <c r="F13" s="1" t="s">
        <v>16</v>
      </c>
      <c r="G13" s="3">
        <f>I13+K13+M13+O13+Q13+S13+U13+W13+Y13+AA13</f>
        <v>82</v>
      </c>
      <c r="H13" s="4">
        <v>12</v>
      </c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5</v>
      </c>
      <c r="J13" s="4">
        <v>10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8</v>
      </c>
      <c r="L13" s="60">
        <v>4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9">
        <v>7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11</v>
      </c>
      <c r="P13" s="102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>
        <v>2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20</v>
      </c>
      <c r="T13" s="4">
        <v>8</v>
      </c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10</v>
      </c>
      <c r="V13" s="130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2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6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12</v>
      </c>
    </row>
    <row r="14" spans="1:27" x14ac:dyDescent="0.25">
      <c r="A14" s="72"/>
      <c r="B14" s="57">
        <v>60</v>
      </c>
      <c r="C14" s="9"/>
      <c r="D14" s="4" t="s">
        <v>132</v>
      </c>
      <c r="E14" s="1" t="s">
        <v>97</v>
      </c>
      <c r="F14" s="1" t="s">
        <v>12</v>
      </c>
      <c r="G14" s="3">
        <f>I14+K14+M14+O14+Q14+S14+U14+W14+Y14+AA14</f>
        <v>74</v>
      </c>
      <c r="H14" s="4">
        <v>8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10</v>
      </c>
      <c r="J14" s="4">
        <v>7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11</v>
      </c>
      <c r="L14" s="60">
        <v>5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4">
        <v>9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9</v>
      </c>
      <c r="P14" s="102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>
        <v>7</v>
      </c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11</v>
      </c>
      <c r="T14" s="4">
        <v>10</v>
      </c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8</v>
      </c>
      <c r="V14" s="129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34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>
        <v>7</v>
      </c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11</v>
      </c>
    </row>
    <row r="15" spans="1:27" x14ac:dyDescent="0.25">
      <c r="A15" s="72"/>
      <c r="B15" s="57">
        <v>310</v>
      </c>
      <c r="C15" s="4"/>
      <c r="D15" s="4" t="s">
        <v>132</v>
      </c>
      <c r="E15" s="1" t="s">
        <v>153</v>
      </c>
      <c r="F15" s="1" t="s">
        <v>271</v>
      </c>
      <c r="G15" s="3">
        <f>I15+K15+M15+O15+Q15+S15+U15+W15+Y15+AA15</f>
        <v>69</v>
      </c>
      <c r="H15" s="61">
        <v>7</v>
      </c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11</v>
      </c>
      <c r="J15" s="61">
        <v>8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10</v>
      </c>
      <c r="L15" s="60">
        <v>7</v>
      </c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11</v>
      </c>
      <c r="N15" s="9">
        <v>5</v>
      </c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14</v>
      </c>
      <c r="P15" s="102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>
        <v>5</v>
      </c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14</v>
      </c>
      <c r="T15" s="4">
        <v>9</v>
      </c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9</v>
      </c>
      <c r="V15" s="129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2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72"/>
      <c r="B16" s="57">
        <v>91</v>
      </c>
      <c r="C16" s="9"/>
      <c r="D16" s="4" t="s">
        <v>132</v>
      </c>
      <c r="E16" s="1" t="s">
        <v>48</v>
      </c>
      <c r="F16" s="1" t="s">
        <v>8</v>
      </c>
      <c r="G16" s="3">
        <f>I16+K16+M16+O16+Q16+S16+U16+W16+Y16+AA16</f>
        <v>65</v>
      </c>
      <c r="H16" s="4"/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>
        <v>1</v>
      </c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23</v>
      </c>
      <c r="L16" s="9"/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>
        <v>4</v>
      </c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16</v>
      </c>
      <c r="P16" s="102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>
        <v>6</v>
      </c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12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>
        <v>5</v>
      </c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14</v>
      </c>
    </row>
    <row r="17" spans="1:27" x14ac:dyDescent="0.25">
      <c r="A17" s="72"/>
      <c r="B17" s="57">
        <v>77</v>
      </c>
      <c r="C17" s="9"/>
      <c r="D17" s="4" t="s">
        <v>132</v>
      </c>
      <c r="E17" s="1" t="s">
        <v>102</v>
      </c>
      <c r="F17" s="1" t="s">
        <v>72</v>
      </c>
      <c r="G17" s="3">
        <f>I17+K17+M17+O17+Q17+S17+U17+W17+Y17+AA17</f>
        <v>58</v>
      </c>
      <c r="H17" s="4">
        <v>5</v>
      </c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14</v>
      </c>
      <c r="J17" s="4">
        <v>3</v>
      </c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18</v>
      </c>
      <c r="L17" s="60"/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4">
        <v>8</v>
      </c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10</v>
      </c>
      <c r="P17" s="102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0"/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>
        <v>4</v>
      </c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16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2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/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72"/>
      <c r="B18" s="57">
        <v>7</v>
      </c>
      <c r="C18" s="4"/>
      <c r="D18" s="4" t="s">
        <v>132</v>
      </c>
      <c r="E18" s="1" t="s">
        <v>83</v>
      </c>
      <c r="F18" s="1" t="s">
        <v>272</v>
      </c>
      <c r="G18" s="3">
        <f>I18+K18+M18+O18+Q18+S18+U18+W18+Y18+AA18</f>
        <v>52</v>
      </c>
      <c r="H18" s="82">
        <v>10</v>
      </c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8</v>
      </c>
      <c r="J18" s="61">
        <v>12</v>
      </c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5</v>
      </c>
      <c r="L18" s="60">
        <v>10</v>
      </c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8</v>
      </c>
      <c r="N18" s="9">
        <v>10</v>
      </c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8</v>
      </c>
      <c r="P18" s="102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0">
        <v>9</v>
      </c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9</v>
      </c>
      <c r="T18" s="4">
        <v>12</v>
      </c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5</v>
      </c>
      <c r="V18" s="129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2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>
        <v>9</v>
      </c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9</v>
      </c>
    </row>
    <row r="19" spans="1:27" x14ac:dyDescent="0.25">
      <c r="A19" s="72"/>
      <c r="B19" s="57">
        <v>71</v>
      </c>
      <c r="C19" s="9"/>
      <c r="D19" s="4" t="s">
        <v>132</v>
      </c>
      <c r="E19" s="1" t="s">
        <v>127</v>
      </c>
      <c r="F19" s="1" t="s">
        <v>270</v>
      </c>
      <c r="G19" s="3">
        <f>I19+K19+M19+O19+Q19+S19+U19+W19+Y19+AA19</f>
        <v>39</v>
      </c>
      <c r="H19" s="4">
        <v>4</v>
      </c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16</v>
      </c>
      <c r="J19" s="4"/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60">
        <v>1</v>
      </c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23</v>
      </c>
      <c r="N19" s="4"/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2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0"/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/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29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2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/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72"/>
      <c r="B20" s="57">
        <v>290</v>
      </c>
      <c r="C20" s="9"/>
      <c r="D20" s="4" t="s">
        <v>132</v>
      </c>
      <c r="E20" s="1" t="s">
        <v>100</v>
      </c>
      <c r="F20" s="1" t="s">
        <v>9</v>
      </c>
      <c r="G20" s="3">
        <f>I20+K20+M20+O20+Q20+S20+U20+W20+Y20+AA20</f>
        <v>35</v>
      </c>
      <c r="H20" s="61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61"/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60">
        <v>6</v>
      </c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12</v>
      </c>
      <c r="N20" s="9">
        <v>6</v>
      </c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12</v>
      </c>
      <c r="P20" s="102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4"/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4">
        <v>7</v>
      </c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11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72"/>
      <c r="B21" s="57">
        <v>23</v>
      </c>
      <c r="C21" s="4"/>
      <c r="D21" s="4" t="s">
        <v>132</v>
      </c>
      <c r="E21" s="1" t="s">
        <v>94</v>
      </c>
      <c r="F21" s="1" t="s">
        <v>186</v>
      </c>
      <c r="G21" s="3">
        <f>I21+K21+M21+O21+Q21+S21+U21+W21+Y21+AA21</f>
        <v>32</v>
      </c>
      <c r="H21" s="61">
        <v>11</v>
      </c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6</v>
      </c>
      <c r="J21" s="61">
        <v>13</v>
      </c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4</v>
      </c>
      <c r="L21" s="60">
        <v>11</v>
      </c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6</v>
      </c>
      <c r="N21" s="9">
        <v>11</v>
      </c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6</v>
      </c>
      <c r="P21" s="102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60"/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29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>
        <v>8</v>
      </c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10</v>
      </c>
    </row>
    <row r="22" spans="1:27" x14ac:dyDescent="0.25">
      <c r="A22" s="72"/>
      <c r="B22" s="57">
        <v>26</v>
      </c>
      <c r="C22" s="9"/>
      <c r="D22" s="4" t="s">
        <v>132</v>
      </c>
      <c r="E22" s="1" t="s">
        <v>43</v>
      </c>
      <c r="F22" s="1" t="s">
        <v>14</v>
      </c>
      <c r="G22" s="3">
        <f>I22+K22+M22+O22+Q22+S22+U22+W22+Y22+AA22</f>
        <v>29</v>
      </c>
      <c r="H22" s="61">
        <v>13</v>
      </c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4</v>
      </c>
      <c r="J22" s="61"/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60">
        <v>9</v>
      </c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9</v>
      </c>
      <c r="N22" s="9"/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2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>
        <v>8</v>
      </c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10</v>
      </c>
      <c r="T22" s="4">
        <v>11</v>
      </c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6</v>
      </c>
      <c r="V22" s="129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  <c r="B23" s="57">
        <v>5</v>
      </c>
      <c r="C23" s="9"/>
      <c r="D23" s="4" t="s">
        <v>132</v>
      </c>
      <c r="E23" s="1" t="s">
        <v>22</v>
      </c>
      <c r="F23" s="1" t="s">
        <v>118</v>
      </c>
      <c r="G23" s="3">
        <f>I23+K23+M23+O23+Q23+S23+U23+W23+Y23+AA23</f>
        <v>17</v>
      </c>
      <c r="H23" s="4">
        <v>9</v>
      </c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9</v>
      </c>
      <c r="J23" s="4"/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60"/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4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2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0">
        <v>10</v>
      </c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8</v>
      </c>
      <c r="T23" s="4"/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29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2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/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72"/>
      <c r="B24" s="57">
        <v>68</v>
      </c>
      <c r="C24" s="4"/>
      <c r="D24" s="4" t="s">
        <v>132</v>
      </c>
      <c r="E24" s="1" t="s">
        <v>331</v>
      </c>
      <c r="F24" s="1" t="s">
        <v>329</v>
      </c>
      <c r="G24" s="3">
        <f>I24+K24+M24+O24+Q24+S24+U24+W24+Y24+AA24</f>
        <v>16</v>
      </c>
      <c r="H24" s="1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1"/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1"/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1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2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0">
        <v>4</v>
      </c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16</v>
      </c>
      <c r="T24" s="4"/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30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2"/>
      <c r="Y24" s="33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4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72"/>
      <c r="B25" s="57">
        <v>100</v>
      </c>
      <c r="C25" s="4"/>
      <c r="D25" s="4" t="s">
        <v>132</v>
      </c>
      <c r="E25" s="1" t="s">
        <v>189</v>
      </c>
      <c r="F25" s="1" t="s">
        <v>115</v>
      </c>
      <c r="G25" s="3">
        <f>I25+K25+M25+O25+Q25+S25+U25+W25+Y25+AA25</f>
        <v>10</v>
      </c>
      <c r="H25" s="4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60">
        <v>8</v>
      </c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10</v>
      </c>
      <c r="N25" s="9"/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2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60"/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29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5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72"/>
      <c r="B26" s="57">
        <v>89</v>
      </c>
      <c r="C26" s="9"/>
      <c r="D26" s="4" t="s">
        <v>132</v>
      </c>
      <c r="E26" s="1" t="s">
        <v>277</v>
      </c>
      <c r="F26" s="1" t="s">
        <v>278</v>
      </c>
      <c r="G26" s="3">
        <f>I26+K26+M26+O26+Q26+S26+U26+W26+Y26+AA26</f>
        <v>9</v>
      </c>
      <c r="H26" s="4"/>
      <c r="I26" s="4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4">
        <v>9</v>
      </c>
      <c r="K26" s="4">
        <f>IF($J26=1,23,IF($J26=2,20,IF($J26=3,18,IF($J26=4,16,IF($J26=5,14,IF($J26=6,12,IF($J26=7,11,IF($J26=8,10,0))))))))+IF($J26=9,9,IF($J26=10,8,IF($J26=11,6,IF($J26=12,5,IF($J26=13,4,IF($J26=14,3,IF($J26=15,2,0)))))))+IF($J26=16,1,IF($J26=17,0,0))</f>
        <v>9</v>
      </c>
      <c r="L26" s="60"/>
      <c r="M26" s="4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"/>
      <c r="O26" s="4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2"/>
      <c r="Q26" s="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60"/>
      <c r="S26" s="4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65"/>
      <c r="U26" s="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29"/>
      <c r="W26" s="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2"/>
      <c r="Y26" s="33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65"/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 x14ac:dyDescent="0.25">
      <c r="A27" s="72"/>
      <c r="B27" s="3" t="s">
        <v>275</v>
      </c>
      <c r="C27" s="9"/>
      <c r="D27" s="4" t="s">
        <v>132</v>
      </c>
      <c r="E27" s="1" t="s">
        <v>263</v>
      </c>
      <c r="F27" s="1" t="s">
        <v>276</v>
      </c>
      <c r="G27" s="3">
        <f>I27+K27+M27+O27+Q27+S27+U27+W27+Y27+AA27</f>
        <v>6</v>
      </c>
      <c r="H27" s="4"/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>
        <v>11</v>
      </c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6</v>
      </c>
      <c r="L27" s="60"/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4"/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2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60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29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5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/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 x14ac:dyDescent="0.25">
      <c r="A28" s="72"/>
      <c r="B28" s="57">
        <v>66</v>
      </c>
      <c r="C28" s="9"/>
      <c r="D28" s="4" t="s">
        <v>132</v>
      </c>
      <c r="E28" s="1" t="s">
        <v>315</v>
      </c>
      <c r="F28" s="1" t="s">
        <v>316</v>
      </c>
      <c r="G28" s="3">
        <f>I28+K28+M28+O28+Q28+S28+U28+W28+Y28+AA28</f>
        <v>5</v>
      </c>
      <c r="H28" s="4"/>
      <c r="I28" s="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4"/>
      <c r="K28" s="4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60">
        <v>12</v>
      </c>
      <c r="M28" s="4">
        <f>IF($L28=1,23,IF($L28=2,20,IF($L28=3,18,IF($L28=4,16,IF($L28=5,14,IF($L28=6,12,IF($L28=7,11,IF($L28=8,10,0))))))))+IF($L28=9,9,IF($L28=10,8,IF($L28=11,6,IF($L28=12,5,IF($L28=13,4,IF($L28=14,3,IF($L28=15,2,0)))))))+IF($L28=16,1,IF($L28=17,0,0))</f>
        <v>5</v>
      </c>
      <c r="N28" s="4"/>
      <c r="O28" s="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2"/>
      <c r="Q28" s="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60"/>
      <c r="S28" s="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/>
      <c r="U28" s="4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129"/>
      <c r="W28" s="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02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/>
      <c r="AA28" s="4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 x14ac:dyDescent="0.25">
      <c r="A29" s="72"/>
      <c r="B29" s="57">
        <v>16</v>
      </c>
      <c r="C29" s="4"/>
      <c r="D29" s="4" t="s">
        <v>132</v>
      </c>
      <c r="E29" s="1" t="s">
        <v>121</v>
      </c>
      <c r="F29" s="1" t="s">
        <v>122</v>
      </c>
      <c r="G29" s="3">
        <f>I29+K29+M29+O29+Q29+S29+U29+W29+Y29+AA29</f>
        <v>0</v>
      </c>
      <c r="H29" s="4"/>
      <c r="I29" s="4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4"/>
      <c r="K29" s="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60"/>
      <c r="M29" s="4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4"/>
      <c r="O29" s="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2"/>
      <c r="Q29" s="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60"/>
      <c r="S29" s="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29"/>
      <c r="W29" s="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05"/>
      <c r="Y29" s="33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4"/>
      <c r="AA29" s="4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 x14ac:dyDescent="0.25">
      <c r="A30" s="72"/>
      <c r="B30" s="57">
        <v>11</v>
      </c>
      <c r="C30" s="9"/>
      <c r="D30" s="4" t="s">
        <v>132</v>
      </c>
      <c r="E30" s="1" t="s">
        <v>138</v>
      </c>
      <c r="F30" s="1" t="s">
        <v>139</v>
      </c>
      <c r="G30" s="3">
        <f>I30+K30+M30+O30+Q30+S30+U30+W30+Y30+AA30</f>
        <v>0</v>
      </c>
      <c r="H30" s="4"/>
      <c r="I30" s="4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61"/>
      <c r="K30" s="4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60"/>
      <c r="M30" s="4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"/>
      <c r="O30" s="4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2"/>
      <c r="Q30" s="4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60"/>
      <c r="S30" s="4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4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29"/>
      <c r="W30" s="4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02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4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 x14ac:dyDescent="0.25">
      <c r="B31" s="57"/>
      <c r="D31" s="4" t="s">
        <v>132</v>
      </c>
      <c r="E31" s="1"/>
      <c r="F31" s="1"/>
      <c r="G31" s="3">
        <f>I31+K31+M31+O31+Q31+S31+U31+W31+Y31+AA31</f>
        <v>0</v>
      </c>
      <c r="H31" s="1"/>
      <c r="I31" s="4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1"/>
      <c r="K31" s="4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1"/>
      <c r="M31" s="4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1"/>
      <c r="O31" s="4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02"/>
      <c r="Q31" s="4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60"/>
      <c r="S31" s="4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4"/>
      <c r="U31" s="4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130"/>
      <c r="W31" s="4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102"/>
      <c r="Y31" s="33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4"/>
      <c r="AA31" s="4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 x14ac:dyDescent="0.25">
      <c r="A32" s="72"/>
      <c r="B32" s="57"/>
      <c r="C32" s="9"/>
      <c r="D32" s="4" t="s">
        <v>132</v>
      </c>
      <c r="E32" s="49"/>
      <c r="F32" s="49"/>
      <c r="G32" s="3">
        <f>I32+K32+M32+O32+Q32+S32+U32+W32+Y32+AA32</f>
        <v>0</v>
      </c>
      <c r="H32" s="4"/>
      <c r="I32" s="4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4"/>
      <c r="K32" s="4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60"/>
      <c r="M32" s="4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4"/>
      <c r="O32" s="4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02"/>
      <c r="Q32" s="4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60"/>
      <c r="S32" s="4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4"/>
      <c r="U32" s="4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129"/>
      <c r="W32" s="4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102"/>
      <c r="Y32" s="33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4"/>
      <c r="AA32" s="4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 x14ac:dyDescent="0.25">
      <c r="A33" s="72"/>
      <c r="B33" s="57"/>
      <c r="C33" s="9"/>
      <c r="D33" s="4" t="s">
        <v>132</v>
      </c>
      <c r="E33" s="49"/>
      <c r="F33" s="49"/>
      <c r="G33" s="3">
        <f>I33+K33+M33+O33+Q33+S33+U33+W33+Y33+AA33</f>
        <v>0</v>
      </c>
      <c r="H33" s="4"/>
      <c r="I33" s="4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4"/>
      <c r="K33" s="4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60"/>
      <c r="M33" s="4">
        <f>IF($L33=1,23,IF($L33=2,20,IF($L33=3,18,IF($L33=4,16,IF($L33=5,14,IF($L33=6,12,IF($L33=7,11,IF($L33=8,10,0))))))))+IF($L33=9,9,IF($L33=10,8,IF($L33=11,6,IF($L33=12,5,IF($L33=13,4,IF($L33=14,3,IF($L33=15,2,0)))))))+IF($L33=16,1,IF($L33=17,0,0))</f>
        <v>0</v>
      </c>
      <c r="N33" s="4"/>
      <c r="O33" s="4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102"/>
      <c r="Q33" s="4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60"/>
      <c r="S33" s="4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4"/>
      <c r="U33" s="4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129"/>
      <c r="W33" s="4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102"/>
      <c r="Y33" s="33">
        <f>IF($X33=1,23,IF($X33=2,20,IF($X33=3,18,IF($X33=4,16,IF($X33=5,14,IF($X33=6,12,IF($X33=7,11,IF($X33=8,10,0))))))))+IF($X33=9,9,IF($X33=10,8,IF($X33=11,6,IF($X33=12,5,IF($X33=13,4,IF($X33=14,3,IF($X33=15,2,0)))))))+IF($XW33=16,1,IF($X33=17,0,0))</f>
        <v>0</v>
      </c>
      <c r="Z33" s="4"/>
      <c r="AA33" s="4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4" spans="1:27" x14ac:dyDescent="0.25">
      <c r="A34" s="72"/>
      <c r="B34" s="57"/>
      <c r="C34" s="9"/>
      <c r="D34" s="4" t="s">
        <v>132</v>
      </c>
      <c r="E34" s="49"/>
      <c r="F34" s="49"/>
      <c r="G34" s="3">
        <f>I34+K34+M34+O34+Q34+S34+U34+W34+Y34+AA34</f>
        <v>0</v>
      </c>
      <c r="H34" s="4"/>
      <c r="I34" s="4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4"/>
      <c r="K34" s="4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60"/>
      <c r="M34" s="4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4"/>
      <c r="O34" s="4">
        <f>IF($N34=1,23,IF($N34=2,20,IF($N34=3,18,IF($N34=4,16,IF($N34=5,14,IF($N34=6,12,IF($N34=7,11,IF($N34=8,10,0))))))))+IF($N34=9,9,IF($N34=10,8,IF($N34=11,6,IF($N34=12,5,IF($N34=13,4,IF($N34=14,3,IF($N34=15,2,0)))))))+IF($N34=16,1,IF($N34=17,0,0))</f>
        <v>0</v>
      </c>
      <c r="P34" s="102"/>
      <c r="Q34" s="4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60"/>
      <c r="S34" s="4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4"/>
      <c r="U34" s="4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129"/>
      <c r="W34" s="4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102"/>
      <c r="Y34" s="33">
        <f>IF($X34=1,23,IF($X34=2,20,IF($X34=3,18,IF($X34=4,16,IF($X34=5,14,IF($X34=6,12,IF($X34=7,11,IF($X34=8,10,0))))))))+IF($X34=9,9,IF($X34=10,8,IF($X34=11,6,IF($X34=12,5,IF($X34=13,4,IF($X34=14,3,IF($X34=15,2,0)))))))+IF($XW34=16,1,IF($X34=17,0,0))</f>
        <v>0</v>
      </c>
      <c r="Z34" s="4"/>
      <c r="AA34" s="4">
        <f>IF($Z34=1,23,IF($Z34=2,20,IF($Z34=3,18,IF($Z34=4,16,IF($Z34=5,14,IF($Z34=6,12,IF($Z34=7,11,IF($Z34=8,10,0))))))))+IF($Z34=9,9,IF($Z34=10,8,IF($Z34=11,6,IF($Z34=12,5,IF($Z34=13,4,IF($Z34=14,3,IF($Z34=15,2,0)))))))+IF($Z34=16,1,IF($Z34=17,0,0))</f>
        <v>0</v>
      </c>
    </row>
    <row r="35" spans="1:27" x14ac:dyDescent="0.25">
      <c r="A35" s="72"/>
      <c r="B35" s="57"/>
      <c r="C35" s="9"/>
      <c r="D35" s="4" t="s">
        <v>132</v>
      </c>
      <c r="E35" s="49"/>
      <c r="F35" s="49"/>
      <c r="G35" s="3">
        <f>I35+K35+M35+O35+Q35+S35+U35+W35+Y35+AA35</f>
        <v>0</v>
      </c>
      <c r="H35" s="4"/>
      <c r="I35" s="4">
        <f>IF($H35=1,23,IF($H35=2,20,IF($H35=3,18,IF($H35=4,16,IF($H35=5,14,IF($H35=6,12,IF($H35=7,11,IF($H35=8,10,0))))))))+IF($H35=9,9,IF($H35=10,8,IF($H35=11,6,IF($H35=12,5,IF($H35=13,4,IF($H35=14,3,IF($H35=15,2,0)))))))+IF($H35=16,1,IF($H35=17,0,0))</f>
        <v>0</v>
      </c>
      <c r="J35" s="4"/>
      <c r="K35" s="4">
        <f>IF($J35=1,23,IF($J35=2,20,IF($J35=3,18,IF($J35=4,16,IF($J35=5,14,IF($J35=6,12,IF($J35=7,11,IF($J35=8,10,0))))))))+IF($J35=9,9,IF($J35=10,8,IF($J35=11,6,IF($J35=12,5,IF($J35=13,4,IF($J35=14,3,IF($J35=15,2,0)))))))+IF($J35=16,1,IF($J35=17,0,0))</f>
        <v>0</v>
      </c>
      <c r="L35" s="60"/>
      <c r="M35" s="4">
        <f>IF($L35=1,23,IF($L35=2,20,IF($L35=3,18,IF($L35=4,16,IF($L35=5,14,IF($L35=6,12,IF($L35=7,11,IF($L35=8,10,0))))))))+IF($L35=9,9,IF($L35=10,8,IF($L35=11,6,IF($L35=12,5,IF($L35=13,4,IF($L35=14,3,IF($L35=15,2,0)))))))+IF($L35=16,1,IF($L35=17,0,0))</f>
        <v>0</v>
      </c>
      <c r="N35" s="4"/>
      <c r="O35" s="4">
        <f>IF($N35=1,23,IF($N35=2,20,IF($N35=3,18,IF($N35=4,16,IF($N35=5,14,IF($N35=6,12,IF($N35=7,11,IF($N35=8,10,0))))))))+IF($N35=9,9,IF($N35=10,8,IF($N35=11,6,IF($N35=12,5,IF($N35=13,4,IF($N35=14,3,IF($N35=15,2,0)))))))+IF($N35=16,1,IF($N35=17,0,0))</f>
        <v>0</v>
      </c>
      <c r="P35" s="102"/>
      <c r="Q35" s="4">
        <f>IF($P35=1,23,IF($P35=2,20,IF($P35=3,18,IF($P35=4,16,IF($P35=5,14,IF($P35=6,12,IF($P35=7,11,IF($P35=8,10,0))))))))+IF($P35=9,9,IF($P35=10,8,IF($P35=11,6,IF($P35=12,5,IF($P35=13,4,IF($P35=14,3,IF($P35=15,2,0)))))))+IF($P35=16,1,IF($P35=17,0,0))</f>
        <v>0</v>
      </c>
      <c r="R35" s="60"/>
      <c r="S35" s="4">
        <f>IF($R35=1,23,IF($R35=2,20,IF($R35=3,18,IF($R35=4,16,IF($R35=5,14,IF($R35=6,12,IF($R35=7,11,IF($R35=8,10,0))))))))+IF($R35=9,9,IF($R35=10,8,IF($R35=11,6,IF($R35=12,5,IF($R35=13,4,IF($R35=14,3,IF($R35=15,2,0)))))))+IF($R35=16,1,IF($R35=17,0,0))</f>
        <v>0</v>
      </c>
      <c r="T35" s="4"/>
      <c r="U35" s="4">
        <f>IF($T35=1,23,IF($T35=2,20,IF($T35=3,18,IF($T35=4,16,IF($T35=5,14,IF($T35=6,12,IF($T35=7,11,IF($T35=8,10,0))))))))+IF($T35=9,9,IF($T35=10,8,IF($T35=11,6,IF($T35=12,5,IF($T35=13,4,IF($T35=14,3,IF($T35=15,2,0)))))))+IF($T35=16,1,IF($T35=17,0,0))</f>
        <v>0</v>
      </c>
      <c r="V35" s="129"/>
      <c r="W35" s="4">
        <f>IF($V35=1,23,IF($V35=2,20,IF($V35=3,18,IF($V35=4,16,IF($V35=5,14,IF($V35=6,12,IF($V35=7,11,IF($V35=8,10,0))))))))+IF($V35=9,9,IF($V35=10,8,IF($V35=11,6,IF($V35=12,5,IF($V35=13,4,IF($V35=14,3,IF($V35=15,2,0)))))))+IF($V35=16,1,IF($V35=17,0,0))</f>
        <v>0</v>
      </c>
      <c r="X35" s="102"/>
      <c r="Y35" s="33">
        <f>IF($X35=1,23,IF($X35=2,20,IF($X35=3,18,IF($X35=4,16,IF($X35=5,14,IF($X35=6,12,IF($X35=7,11,IF($X35=8,10,0))))))))+IF($X35=9,9,IF($X35=10,8,IF($X35=11,6,IF($X35=12,5,IF($X35=13,4,IF($X35=14,3,IF($X35=15,2,0)))))))+IF($XW35=16,1,IF($X35=17,0,0))</f>
        <v>0</v>
      </c>
      <c r="Z35" s="4"/>
      <c r="AA35" s="4">
        <f>IF($Z35=1,23,IF($Z35=2,20,IF($Z35=3,18,IF($Z35=4,16,IF($Z35=5,14,IF($Z35=6,12,IF($Z35=7,11,IF($Z35=8,10,0))))))))+IF($Z35=9,9,IF($Z35=10,8,IF($Z35=11,6,IF($Z35=12,5,IF($Z35=13,4,IF($Z35=14,3,IF($Z35=15,2,0)))))))+IF($Z35=16,1,IF($Z35=17,0,0))</f>
        <v>0</v>
      </c>
    </row>
    <row r="36" spans="1:27" x14ac:dyDescent="0.25">
      <c r="A36" s="72"/>
      <c r="B36" s="57"/>
      <c r="C36" s="9"/>
      <c r="D36" s="4" t="s">
        <v>132</v>
      </c>
      <c r="E36" s="49"/>
      <c r="F36" s="49"/>
      <c r="G36" s="3">
        <f>I36+K36+M36+O36+Q36+S36+U36+W36+Y36+AA36</f>
        <v>0</v>
      </c>
      <c r="H36" s="4"/>
      <c r="I36" s="4">
        <f>IF($H36=1,23,IF($H36=2,20,IF($H36=3,18,IF($H36=4,16,IF($H36=5,14,IF($H36=6,12,IF($H36=7,11,IF($H36=8,10,0))))))))+IF($H36=9,9,IF($H36=10,8,IF($H36=11,6,IF($H36=12,5,IF($H36=13,4,IF($H36=14,3,IF($H36=15,2,0)))))))+IF($H36=16,1,IF($H36=17,0,0))</f>
        <v>0</v>
      </c>
      <c r="J36" s="4"/>
      <c r="K36" s="4">
        <f>IF($J36=1,23,IF($J36=2,20,IF($J36=3,18,IF($J36=4,16,IF($J36=5,14,IF($J36=6,12,IF($J36=7,11,IF($J36=8,10,0))))))))+IF($J36=9,9,IF($J36=10,8,IF($J36=11,6,IF($J36=12,5,IF($J36=13,4,IF($J36=14,3,IF($J36=15,2,0)))))))+IF($J36=16,1,IF($J36=17,0,0))</f>
        <v>0</v>
      </c>
      <c r="L36" s="60"/>
      <c r="M36" s="4">
        <f>IF($L36=1,23,IF($L36=2,20,IF($L36=3,18,IF($L36=4,16,IF($L36=5,14,IF($L36=6,12,IF($L36=7,11,IF($L36=8,10,0))))))))+IF($L36=9,9,IF($L36=10,8,IF($L36=11,6,IF($L36=12,5,IF($L36=13,4,IF($L36=14,3,IF($L36=15,2,0)))))))+IF($L36=16,1,IF($L36=17,0,0))</f>
        <v>0</v>
      </c>
      <c r="N36" s="4"/>
      <c r="O36" s="4">
        <f>IF($N36=1,23,IF($N36=2,20,IF($N36=3,18,IF($N36=4,16,IF($N36=5,14,IF($N36=6,12,IF($N36=7,11,IF($N36=8,10,0))))))))+IF($N36=9,9,IF($N36=10,8,IF($N36=11,6,IF($N36=12,5,IF($N36=13,4,IF($N36=14,3,IF($N36=15,2,0)))))))+IF($N36=16,1,IF($N36=17,0,0))</f>
        <v>0</v>
      </c>
      <c r="P36" s="102"/>
      <c r="Q36" s="4">
        <f>IF($P36=1,23,IF($P36=2,20,IF($P36=3,18,IF($P36=4,16,IF($P36=5,14,IF($P36=6,12,IF($P36=7,11,IF($P36=8,10,0))))))))+IF($P36=9,9,IF($P36=10,8,IF($P36=11,6,IF($P36=12,5,IF($P36=13,4,IF($P36=14,3,IF($P36=15,2,0)))))))+IF($P36=16,1,IF($P36=17,0,0))</f>
        <v>0</v>
      </c>
      <c r="R36" s="60"/>
      <c r="S36" s="4">
        <f>IF($R36=1,23,IF($R36=2,20,IF($R36=3,18,IF($R36=4,16,IF($R36=5,14,IF($R36=6,12,IF($R36=7,11,IF($R36=8,10,0))))))))+IF($R36=9,9,IF($R36=10,8,IF($R36=11,6,IF($R36=12,5,IF($R36=13,4,IF($R36=14,3,IF($R36=15,2,0)))))))+IF($R36=16,1,IF($R36=17,0,0))</f>
        <v>0</v>
      </c>
      <c r="T36" s="4"/>
      <c r="U36" s="4">
        <f>IF($T36=1,23,IF($T36=2,20,IF($T36=3,18,IF($T36=4,16,IF($T36=5,14,IF($T36=6,12,IF($T36=7,11,IF($T36=8,10,0))))))))+IF($T36=9,9,IF($T36=10,8,IF($T36=11,6,IF($T36=12,5,IF($T36=13,4,IF($T36=14,3,IF($T36=15,2,0)))))))+IF($T36=16,1,IF($T36=17,0,0))</f>
        <v>0</v>
      </c>
      <c r="V36" s="129"/>
      <c r="W36" s="4">
        <f>IF($V36=1,23,IF($V36=2,20,IF($V36=3,18,IF($V36=4,16,IF($V36=5,14,IF($V36=6,12,IF($V36=7,11,IF($V36=8,10,0))))))))+IF($V36=9,9,IF($V36=10,8,IF($V36=11,6,IF($V36=12,5,IF($V36=13,4,IF($V36=14,3,IF($V36=15,2,0)))))))+IF($V36=16,1,IF($V36=17,0,0))</f>
        <v>0</v>
      </c>
      <c r="X36" s="102"/>
      <c r="Y36" s="33">
        <f>IF($X36=1,23,IF($X36=2,20,IF($X36=3,18,IF($X36=4,16,IF($X36=5,14,IF($X36=6,12,IF($X36=7,11,IF($X36=8,10,0))))))))+IF($X36=9,9,IF($X36=10,8,IF($X36=11,6,IF($X36=12,5,IF($X36=13,4,IF($X36=14,3,IF($X36=15,2,0)))))))+IF($XW36=16,1,IF($X36=17,0,0))</f>
        <v>0</v>
      </c>
      <c r="Z36" s="4"/>
      <c r="AA36" s="4">
        <f>IF($Z36=1,23,IF($Z36=2,20,IF($Z36=3,18,IF($Z36=4,16,IF($Z36=5,14,IF($Z36=6,12,IF($Z36=7,11,IF($Z36=8,10,0))))))))+IF($Z36=9,9,IF($Z36=10,8,IF($Z36=11,6,IF($Z36=12,5,IF($Z36=13,4,IF($Z36=14,3,IF($Z36=15,2,0)))))))+IF($Z36=16,1,IF($Z36=17,0,0))</f>
        <v>0</v>
      </c>
    </row>
    <row r="39" spans="1:27" x14ac:dyDescent="0.25">
      <c r="A39" s="111" t="s">
        <v>76</v>
      </c>
      <c r="B39" s="111"/>
      <c r="C39" s="111"/>
      <c r="D39" s="111"/>
      <c r="E39" s="111"/>
      <c r="F39" s="111"/>
      <c r="G39" s="111"/>
    </row>
    <row r="40" spans="1:27" x14ac:dyDescent="0.25">
      <c r="A40" s="112" t="s">
        <v>73</v>
      </c>
      <c r="B40" s="112"/>
      <c r="C40" s="112"/>
      <c r="D40" s="112"/>
      <c r="E40" s="112"/>
      <c r="F40" s="112"/>
      <c r="G40" s="112"/>
    </row>
    <row r="41" spans="1:27" x14ac:dyDescent="0.25">
      <c r="A41" s="108" t="s">
        <v>107</v>
      </c>
      <c r="B41" s="108"/>
      <c r="C41" s="108"/>
      <c r="D41" s="108"/>
      <c r="E41" s="108"/>
      <c r="F41" s="108"/>
      <c r="G41" s="108"/>
    </row>
  </sheetData>
  <sortState xmlns:xlrd2="http://schemas.microsoft.com/office/spreadsheetml/2017/richdata2" ref="A9:AA36">
    <sortCondition descending="1" ref="G9:G36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INT</oddHeader>
      </headerFooter>
    </customSheetView>
  </customSheetViews>
  <mergeCells count="15">
    <mergeCell ref="Z7:AA7"/>
    <mergeCell ref="A39:G39"/>
    <mergeCell ref="A40:G40"/>
    <mergeCell ref="A41:G41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INT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A46"/>
  <sheetViews>
    <sheetView topLeftCell="A10" zoomScale="70" zoomScaleNormal="70" workbookViewId="0">
      <selection activeCell="AC10" sqref="AC10"/>
    </sheetView>
  </sheetViews>
  <sheetFormatPr defaultRowHeight="15.75" x14ac:dyDescent="0.25"/>
  <cols>
    <col min="1" max="1" width="11.140625" style="13" customWidth="1"/>
    <col min="2" max="2" width="8.7109375" style="2" bestFit="1" customWidth="1"/>
    <col min="3" max="3" width="9.28515625" style="2" bestFit="1" customWidth="1"/>
    <col min="4" max="4" width="11.42578125" style="2" bestFit="1" customWidth="1"/>
    <col min="5" max="5" width="13" style="6" customWidth="1"/>
    <col min="6" max="6" width="12.85546875" style="6" customWidth="1"/>
    <col min="7" max="7" width="18.42578125" style="6" customWidth="1"/>
    <col min="8" max="15" width="7.7109375" style="6" customWidth="1"/>
    <col min="16" max="16" width="7.7109375" style="68" customWidth="1"/>
    <col min="17" max="25" width="7.7109375" style="6" customWidth="1"/>
    <col min="26" max="26" width="7.7109375" style="68" customWidth="1"/>
    <col min="27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  <c r="Z2" s="70"/>
      <c r="AA2" s="18"/>
    </row>
    <row r="3" spans="1:27" x14ac:dyDescent="0.25">
      <c r="A3" s="6"/>
      <c r="B3" s="6"/>
      <c r="C3" s="21" t="s">
        <v>57</v>
      </c>
      <c r="D3" s="6"/>
      <c r="Z3" s="70"/>
      <c r="AA3" s="17"/>
    </row>
    <row r="4" spans="1:27" x14ac:dyDescent="0.25">
      <c r="A4" s="6"/>
      <c r="B4" s="6"/>
      <c r="C4" s="6"/>
      <c r="D4" s="6"/>
      <c r="R4" s="17"/>
      <c r="S4" s="17"/>
      <c r="T4" s="120"/>
      <c r="U4" s="120"/>
      <c r="V4" s="120"/>
      <c r="W4" s="120"/>
      <c r="X4" s="13"/>
      <c r="Y4" s="13"/>
      <c r="Z4" s="70"/>
      <c r="AA4" s="17"/>
    </row>
    <row r="5" spans="1:27" x14ac:dyDescent="0.25">
      <c r="A5" s="6"/>
      <c r="B5" s="18"/>
      <c r="C5" s="107" t="s">
        <v>306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R5" s="17"/>
      <c r="S5" s="17"/>
      <c r="T5" s="17"/>
      <c r="U5" s="17"/>
      <c r="V5" s="50"/>
      <c r="W5" s="17"/>
      <c r="X5" s="17"/>
      <c r="Y5" s="17"/>
      <c r="Z5" s="73"/>
      <c r="AA5" s="17"/>
    </row>
    <row r="6" spans="1:27" x14ac:dyDescent="0.25">
      <c r="A6" s="6"/>
      <c r="B6" s="6"/>
      <c r="C6" s="6"/>
      <c r="D6" s="6"/>
      <c r="H6" s="17"/>
      <c r="I6" s="17"/>
      <c r="J6" s="26"/>
      <c r="K6" s="2"/>
      <c r="L6" s="18"/>
      <c r="M6" s="18"/>
      <c r="N6" s="17"/>
      <c r="O6" s="17"/>
      <c r="P6" s="70"/>
      <c r="R6" s="17"/>
      <c r="S6" s="17"/>
      <c r="T6" s="17"/>
      <c r="U6" s="17"/>
      <c r="V6" s="50"/>
      <c r="W6" s="17"/>
      <c r="X6" s="17"/>
      <c r="Y6" s="17"/>
      <c r="Z6" s="73"/>
      <c r="AA6" s="17"/>
    </row>
    <row r="7" spans="1:27" ht="15.75" customHeight="1" x14ac:dyDescent="0.25">
      <c r="A7" s="8" t="s">
        <v>24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7" x14ac:dyDescent="0.25">
      <c r="A8" s="38"/>
      <c r="B8" s="39"/>
      <c r="C8" s="39"/>
      <c r="D8" s="39"/>
      <c r="E8" s="39"/>
      <c r="F8" s="39"/>
      <c r="G8" s="40"/>
    </row>
    <row r="9" spans="1:27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66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66" t="s">
        <v>26</v>
      </c>
      <c r="AA9" s="4" t="s">
        <v>27</v>
      </c>
    </row>
    <row r="10" spans="1:27" x14ac:dyDescent="0.25">
      <c r="A10" s="72"/>
      <c r="B10" s="57">
        <v>73</v>
      </c>
      <c r="C10" s="4"/>
      <c r="D10" s="4" t="s">
        <v>5</v>
      </c>
      <c r="E10" s="1" t="s">
        <v>83</v>
      </c>
      <c r="F10" s="1" t="s">
        <v>33</v>
      </c>
      <c r="G10" s="3">
        <f>I10+K10+M10+O10+Q10+S10+U10+W10+Y10+AA10</f>
        <v>130</v>
      </c>
      <c r="H10" s="60">
        <v>3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61">
        <v>1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>
        <v>2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"/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5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1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1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29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66">
        <v>1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 x14ac:dyDescent="0.25">
      <c r="A11" s="72"/>
      <c r="B11" s="57">
        <v>91</v>
      </c>
      <c r="C11" s="4"/>
      <c r="D11" s="4" t="s">
        <v>5</v>
      </c>
      <c r="E11" s="1" t="s">
        <v>47</v>
      </c>
      <c r="F11" s="1" t="s">
        <v>8</v>
      </c>
      <c r="G11" s="3">
        <f>I11+K11+M11+O11+Q11+S11+U11+W11+Y11+AA11</f>
        <v>125</v>
      </c>
      <c r="H11" s="60">
        <v>2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1">
        <v>8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10</v>
      </c>
      <c r="L11" s="4">
        <v>3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18</v>
      </c>
      <c r="N11" s="9">
        <v>1</v>
      </c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105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4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16</v>
      </c>
      <c r="T11" s="64">
        <v>3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130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2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66">
        <v>2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20</v>
      </c>
    </row>
    <row r="12" spans="1:27" x14ac:dyDescent="0.25">
      <c r="A12" s="72"/>
      <c r="B12" s="57">
        <v>12</v>
      </c>
      <c r="C12" s="4"/>
      <c r="D12" s="4" t="s">
        <v>5</v>
      </c>
      <c r="E12" s="1" t="s">
        <v>83</v>
      </c>
      <c r="F12" s="1" t="s">
        <v>126</v>
      </c>
      <c r="G12" s="3">
        <f>I12+K12+M12+O12+Q12+S12+U12+W12+Y12+AA12</f>
        <v>113</v>
      </c>
      <c r="H12" s="9">
        <v>1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23</v>
      </c>
      <c r="J12" s="4">
        <v>3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60">
        <v>5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14</v>
      </c>
      <c r="N12" s="9"/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5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0">
        <v>2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20</v>
      </c>
      <c r="T12" s="4">
        <v>2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2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66">
        <v>3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18</v>
      </c>
    </row>
    <row r="13" spans="1:27" x14ac:dyDescent="0.25">
      <c r="A13" s="72"/>
      <c r="B13" s="57">
        <v>11</v>
      </c>
      <c r="C13" s="9"/>
      <c r="D13" s="4" t="s">
        <v>5</v>
      </c>
      <c r="E13" s="1" t="s">
        <v>101</v>
      </c>
      <c r="F13" s="1" t="s">
        <v>72</v>
      </c>
      <c r="G13" s="3">
        <f>I13+K13+M13+O13+Q13+S13+U13+W13+Y13+AA13</f>
        <v>108</v>
      </c>
      <c r="H13" s="60">
        <v>7</v>
      </c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11</v>
      </c>
      <c r="J13" s="61">
        <v>4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16</v>
      </c>
      <c r="L13" s="60">
        <v>1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23</v>
      </c>
      <c r="N13" s="9">
        <v>4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105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>
        <v>3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4">
        <v>5</v>
      </c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14</v>
      </c>
      <c r="V13" s="129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66">
        <v>8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10</v>
      </c>
    </row>
    <row r="14" spans="1:27" x14ac:dyDescent="0.25">
      <c r="A14" s="72"/>
      <c r="B14" s="57">
        <v>22</v>
      </c>
      <c r="C14" s="4"/>
      <c r="D14" s="4" t="s">
        <v>5</v>
      </c>
      <c r="E14" s="1" t="s">
        <v>48</v>
      </c>
      <c r="F14" s="1" t="s">
        <v>130</v>
      </c>
      <c r="G14" s="3">
        <f>I14+K14+M14+O14+Q14+S14+U14+W14+Y14+AA14</f>
        <v>83</v>
      </c>
      <c r="H14" s="60">
        <v>4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4">
        <v>7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11</v>
      </c>
      <c r="L14" s="60">
        <v>4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16</v>
      </c>
      <c r="N14" s="9">
        <v>3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105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>
        <v>7</v>
      </c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11</v>
      </c>
      <c r="T14" s="4"/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29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2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66">
        <v>7</v>
      </c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11</v>
      </c>
    </row>
    <row r="15" spans="1:27" x14ac:dyDescent="0.25">
      <c r="A15" s="72"/>
      <c r="B15" s="57">
        <v>6</v>
      </c>
      <c r="C15" s="4"/>
      <c r="D15" s="4" t="s">
        <v>5</v>
      </c>
      <c r="E15" s="1" t="s">
        <v>47</v>
      </c>
      <c r="F15" s="1" t="s">
        <v>10</v>
      </c>
      <c r="G15" s="3">
        <f>I15+K15+M15+O15+Q15+S15+U15+W15+Y15+AA15</f>
        <v>61</v>
      </c>
      <c r="H15" s="60">
        <v>10</v>
      </c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8</v>
      </c>
      <c r="J15" s="4">
        <v>11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6</v>
      </c>
      <c r="L15" s="60">
        <v>14</v>
      </c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3</v>
      </c>
      <c r="N15" s="9">
        <v>5</v>
      </c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14</v>
      </c>
      <c r="P15" s="105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>
        <v>6</v>
      </c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12</v>
      </c>
      <c r="T15" s="4">
        <v>8</v>
      </c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10</v>
      </c>
      <c r="V15" s="129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66">
        <v>10</v>
      </c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8</v>
      </c>
    </row>
    <row r="16" spans="1:27" x14ac:dyDescent="0.25">
      <c r="A16" s="72"/>
      <c r="B16" s="57">
        <v>909</v>
      </c>
      <c r="C16" s="4"/>
      <c r="D16" s="4" t="s">
        <v>5</v>
      </c>
      <c r="E16" s="1" t="s">
        <v>237</v>
      </c>
      <c r="F16" s="1" t="s">
        <v>22</v>
      </c>
      <c r="G16" s="3">
        <f>I16+K16+M16+O16+Q16+S16+U16+W16+Y16+AA16</f>
        <v>58</v>
      </c>
      <c r="H16" s="60">
        <v>8</v>
      </c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10</v>
      </c>
      <c r="J16" s="1">
        <v>14</v>
      </c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3</v>
      </c>
      <c r="L16" s="4">
        <v>11</v>
      </c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6</v>
      </c>
      <c r="N16" s="9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5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>
        <v>5</v>
      </c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14</v>
      </c>
      <c r="T16" s="4">
        <v>4</v>
      </c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16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2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66">
        <v>9</v>
      </c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9</v>
      </c>
    </row>
    <row r="17" spans="1:27" x14ac:dyDescent="0.25">
      <c r="A17" s="72"/>
      <c r="B17" s="57">
        <v>90</v>
      </c>
      <c r="C17" s="4"/>
      <c r="D17" s="4" t="s">
        <v>5</v>
      </c>
      <c r="E17" s="1" t="s">
        <v>49</v>
      </c>
      <c r="F17" s="1" t="s">
        <v>104</v>
      </c>
      <c r="G17" s="3">
        <f>I17+K17+M17+O17+Q17+S17+U17+W17+Y17+AA17</f>
        <v>55</v>
      </c>
      <c r="H17" s="60">
        <v>9</v>
      </c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9</v>
      </c>
      <c r="J17" s="4">
        <v>9</v>
      </c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9</v>
      </c>
      <c r="L17" s="60">
        <v>7</v>
      </c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11</v>
      </c>
      <c r="N17" s="9"/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5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0"/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>
        <v>6</v>
      </c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12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2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66">
        <v>5</v>
      </c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14</v>
      </c>
    </row>
    <row r="18" spans="1:27" x14ac:dyDescent="0.25">
      <c r="A18" s="72"/>
      <c r="B18" s="57">
        <v>39</v>
      </c>
      <c r="C18" s="4"/>
      <c r="D18" s="4" t="s">
        <v>5</v>
      </c>
      <c r="E18" s="1" t="s">
        <v>103</v>
      </c>
      <c r="F18" s="1" t="s">
        <v>16</v>
      </c>
      <c r="G18" s="3">
        <f>I18+K18+M18+O18+Q18+S18+U18+W18+Y18+AA18</f>
        <v>50</v>
      </c>
      <c r="H18" s="60"/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4"/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4">
        <v>12</v>
      </c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5</v>
      </c>
      <c r="N18" s="1">
        <v>6</v>
      </c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12</v>
      </c>
      <c r="P18" s="105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0">
        <v>8</v>
      </c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10</v>
      </c>
      <c r="T18" s="4">
        <v>7</v>
      </c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11</v>
      </c>
      <c r="V18" s="129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66">
        <v>6</v>
      </c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12</v>
      </c>
    </row>
    <row r="19" spans="1:27" x14ac:dyDescent="0.25">
      <c r="A19" s="72"/>
      <c r="B19" s="57">
        <v>19</v>
      </c>
      <c r="C19" s="4"/>
      <c r="D19" s="4" t="s">
        <v>5</v>
      </c>
      <c r="E19" s="1" t="s">
        <v>49</v>
      </c>
      <c r="F19" s="1" t="s">
        <v>130</v>
      </c>
      <c r="G19" s="3">
        <f>I19+K19+M19+O19+Q19+S19+U19+W19+Y19+AA19</f>
        <v>44</v>
      </c>
      <c r="H19" s="60">
        <v>6</v>
      </c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12</v>
      </c>
      <c r="J19" s="1">
        <v>13</v>
      </c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4</v>
      </c>
      <c r="L19" s="4">
        <v>6</v>
      </c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12</v>
      </c>
      <c r="N19" s="9"/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5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0"/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/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29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66">
        <v>4</v>
      </c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16</v>
      </c>
    </row>
    <row r="20" spans="1:27" x14ac:dyDescent="0.25">
      <c r="A20" s="72"/>
      <c r="B20" s="57">
        <v>15</v>
      </c>
      <c r="C20" s="9"/>
      <c r="D20" s="4" t="s">
        <v>5</v>
      </c>
      <c r="E20" s="1" t="s">
        <v>21</v>
      </c>
      <c r="F20" s="1" t="s">
        <v>15</v>
      </c>
      <c r="G20" s="3">
        <f>I20+K20+M20+O20+Q20+S20+U20+W20+Y20+AA20</f>
        <v>37</v>
      </c>
      <c r="H20" s="9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61"/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60"/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">
        <v>2</v>
      </c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20</v>
      </c>
      <c r="P20" s="105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0">
        <v>9</v>
      </c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9</v>
      </c>
      <c r="T20" s="4">
        <v>10</v>
      </c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8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2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66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72"/>
      <c r="B21" s="57">
        <v>13</v>
      </c>
      <c r="C21" s="9"/>
      <c r="D21" s="4" t="s">
        <v>5</v>
      </c>
      <c r="E21" s="1" t="s">
        <v>119</v>
      </c>
      <c r="F21" s="1" t="s">
        <v>120</v>
      </c>
      <c r="G21" s="3">
        <f>I21+K21+M21+O21+Q21+S21+U21+W21+Y21+AA21</f>
        <v>28</v>
      </c>
      <c r="H21" s="60">
        <v>5</v>
      </c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14</v>
      </c>
      <c r="J21" s="61">
        <v>12</v>
      </c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5</v>
      </c>
      <c r="L21" s="60">
        <v>9</v>
      </c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9</v>
      </c>
      <c r="N21" s="9"/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5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49"/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29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66"/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72"/>
      <c r="B22" s="57">
        <v>191</v>
      </c>
      <c r="C22" s="9"/>
      <c r="D22" s="4" t="s">
        <v>5</v>
      </c>
      <c r="E22" s="1" t="s">
        <v>303</v>
      </c>
      <c r="F22" s="1" t="s">
        <v>304</v>
      </c>
      <c r="G22" s="3">
        <f>I22+K22+M22+O22+Q22+S22+U22+W22+Y22+AA22</f>
        <v>20</v>
      </c>
      <c r="H22" s="60"/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61">
        <v>2</v>
      </c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20</v>
      </c>
      <c r="L22" s="60"/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"/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5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/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/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29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2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66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  <c r="B23" s="57">
        <v>98</v>
      </c>
      <c r="C23" s="9"/>
      <c r="D23" s="4" t="s">
        <v>5</v>
      </c>
      <c r="E23" s="1" t="s">
        <v>190</v>
      </c>
      <c r="F23" s="1" t="s">
        <v>191</v>
      </c>
      <c r="G23" s="3">
        <f>I23+K23+M23+O23+Q23+S23+U23+W23+Y23+AA23</f>
        <v>17</v>
      </c>
      <c r="H23" s="9"/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60">
        <v>10</v>
      </c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8</v>
      </c>
      <c r="N23" s="9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5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0"/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>
        <v>9</v>
      </c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9</v>
      </c>
      <c r="V23" s="129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34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66"/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72"/>
      <c r="B24" s="57">
        <v>24</v>
      </c>
      <c r="C24" s="4"/>
      <c r="D24" s="4" t="s">
        <v>5</v>
      </c>
      <c r="E24" s="1" t="s">
        <v>40</v>
      </c>
      <c r="F24" s="1" t="s">
        <v>39</v>
      </c>
      <c r="G24" s="3">
        <f>I24+K24+M24+O24+Q24+S24+U24+W24+Y24+AA24</f>
        <v>14</v>
      </c>
      <c r="H24" s="60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4">
        <v>5</v>
      </c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14</v>
      </c>
      <c r="L24" s="60"/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5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0"/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29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5"/>
      <c r="Y24" s="33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66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72"/>
      <c r="B25" s="57">
        <v>69</v>
      </c>
      <c r="C25" s="9"/>
      <c r="D25" s="4" t="s">
        <v>5</v>
      </c>
      <c r="E25" s="1" t="s">
        <v>301</v>
      </c>
      <c r="F25" s="1" t="s">
        <v>302</v>
      </c>
      <c r="G25" s="3">
        <f>I25+K25+M25+O25+Q25+S25+U25+W25+Y25+AA25</f>
        <v>12</v>
      </c>
      <c r="H25" s="60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61">
        <v>6</v>
      </c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12</v>
      </c>
      <c r="L25" s="60"/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"/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5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60"/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29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2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66"/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72"/>
      <c r="B26" s="57">
        <v>46</v>
      </c>
      <c r="C26" s="9"/>
      <c r="D26" s="4" t="s">
        <v>5</v>
      </c>
      <c r="E26" s="1" t="s">
        <v>112</v>
      </c>
      <c r="F26" s="1" t="s">
        <v>113</v>
      </c>
      <c r="G26" s="3">
        <f>I26+K26+M26+O26+Q26+S26+U26+W26+Y26+AA26</f>
        <v>11</v>
      </c>
      <c r="H26" s="60">
        <v>12</v>
      </c>
      <c r="I26" s="4">
        <f>IF($H26=1,23,IF($H26=2,20,IF($H26=3,18,IF($H26=4,16,IF($H26=5,14,IF($H26=6,12,IF($H26=7,11,IF($H26=8,10,0))))))))+IF($H26=9,9,IF($H26=10,8,IF($H26=11,6,IF($H26=12,5,IF($H26=13,4,IF($H26=14,3,IF($H26=15,2,0)))))))+IF($H26=16,1,IF($H26=17,0,0))</f>
        <v>5</v>
      </c>
      <c r="J26" s="61">
        <v>15</v>
      </c>
      <c r="K26" s="4">
        <f>IF($J26=1,23,IF($J26=2,20,IF($J26=3,18,IF($J26=4,16,IF($J26=5,14,IF($J26=6,12,IF($J26=7,11,IF($J26=8,10,0))))))))+IF($J26=9,9,IF($J26=10,8,IF($J26=11,6,IF($J26=12,5,IF($J26=13,4,IF($J26=14,3,IF($J26=15,2,0)))))))+IF($J26=16,1,IF($J26=17,0,0))</f>
        <v>2</v>
      </c>
      <c r="L26" s="60">
        <v>13</v>
      </c>
      <c r="M26" s="4">
        <f>IF($L26=1,23,IF($L26=2,20,IF($L26=3,18,IF($L26=4,16,IF($L26=5,14,IF($L26=6,12,IF($L26=7,11,IF($L26=8,10,0))))))))+IF($L26=9,9,IF($L26=10,8,IF($L26=11,6,IF($L26=12,5,IF($L26=13,4,IF($L26=14,3,IF($L26=15,2,0)))))))+IF($L26=16,1,IF($L26=17,0,0))</f>
        <v>4</v>
      </c>
      <c r="N26" s="9"/>
      <c r="O26" s="4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5"/>
      <c r="Q26" s="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60"/>
      <c r="S26" s="4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4"/>
      <c r="U26" s="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29"/>
      <c r="W26" s="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2"/>
      <c r="Y26" s="33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66"/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 x14ac:dyDescent="0.25">
      <c r="A27" s="72"/>
      <c r="B27" s="57">
        <v>24</v>
      </c>
      <c r="C27" s="9"/>
      <c r="D27" s="4" t="s">
        <v>5</v>
      </c>
      <c r="E27" s="1" t="s">
        <v>317</v>
      </c>
      <c r="F27" s="1" t="s">
        <v>318</v>
      </c>
      <c r="G27" s="3">
        <f>I27+K27+M27+O27+Q27+S27+U27+W27+Y27+AA27</f>
        <v>10</v>
      </c>
      <c r="H27" s="60"/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61"/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60">
        <v>8</v>
      </c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10</v>
      </c>
      <c r="N27" s="9"/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5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60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29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2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66"/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 x14ac:dyDescent="0.25">
      <c r="A28" s="72"/>
      <c r="B28" s="57">
        <v>94</v>
      </c>
      <c r="C28" s="9"/>
      <c r="D28" s="4" t="s">
        <v>5</v>
      </c>
      <c r="E28" s="1" t="s">
        <v>230</v>
      </c>
      <c r="F28" s="1" t="s">
        <v>305</v>
      </c>
      <c r="G28" s="3">
        <f>I28+K28+M28+O28+Q28+S28+U28+W28+Y28+AA28</f>
        <v>8</v>
      </c>
      <c r="H28" s="60"/>
      <c r="I28" s="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61">
        <v>10</v>
      </c>
      <c r="K28" s="4">
        <f>IF($J28=1,23,IF($J28=2,20,IF($J28=3,18,IF($J28=4,16,IF($J28=5,14,IF($J28=6,12,IF($J28=7,11,IF($J28=8,10,0))))))))+IF($J28=9,9,IF($J28=10,8,IF($J28=11,6,IF($J28=12,5,IF($J28=13,4,IF($J28=14,3,IF($J28=15,2,0)))))))+IF($J28=16,1,IF($J28=17,0,0))</f>
        <v>8</v>
      </c>
      <c r="L28" s="60"/>
      <c r="M28" s="4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"/>
      <c r="O28" s="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5"/>
      <c r="Q28" s="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60"/>
      <c r="S28" s="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/>
      <c r="U28" s="4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129"/>
      <c r="W28" s="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02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66"/>
      <c r="AA28" s="4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 x14ac:dyDescent="0.25">
      <c r="A29" s="72"/>
      <c r="B29" s="3" t="s">
        <v>297</v>
      </c>
      <c r="C29" s="4"/>
      <c r="D29" s="4" t="s">
        <v>5</v>
      </c>
      <c r="E29" s="1" t="s">
        <v>230</v>
      </c>
      <c r="F29" s="1" t="s">
        <v>298</v>
      </c>
      <c r="G29" s="3">
        <f>I29+K29+M29+O29+Q29+S29+U29+W29+Y29+AA29</f>
        <v>6</v>
      </c>
      <c r="H29" s="60">
        <v>11</v>
      </c>
      <c r="I29" s="4">
        <f>IF($H29=1,23,IF($H29=2,20,IF($H29=3,18,IF($H29=4,16,IF($H29=5,14,IF($H29=6,12,IF($H29=7,11,IF($H29=8,10,0))))))))+IF($H29=9,9,IF($H29=10,8,IF($H29=11,6,IF($H29=12,5,IF($H29=13,4,IF($H29=14,3,IF($H29=15,2,0)))))))+IF($H29=16,1,IF($H29=17,0,0))</f>
        <v>6</v>
      </c>
      <c r="J29" s="4"/>
      <c r="K29" s="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60"/>
      <c r="M29" s="4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"/>
      <c r="O29" s="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5"/>
      <c r="Q29" s="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60"/>
      <c r="S29" s="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29"/>
      <c r="W29" s="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05"/>
      <c r="Y29" s="33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66"/>
      <c r="AA29" s="4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 x14ac:dyDescent="0.25">
      <c r="A30" s="72"/>
      <c r="B30" s="57">
        <v>1</v>
      </c>
      <c r="C30" s="9"/>
      <c r="D30" s="4" t="s">
        <v>5</v>
      </c>
      <c r="E30" s="1" t="s">
        <v>110</v>
      </c>
      <c r="F30" s="1" t="s">
        <v>111</v>
      </c>
      <c r="G30" s="3">
        <f>I30+K30+M30+O30+Q30+S30+U30+W30+Y30+AA30</f>
        <v>2</v>
      </c>
      <c r="H30" s="60"/>
      <c r="I30" s="4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61"/>
      <c r="K30" s="4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60">
        <v>15</v>
      </c>
      <c r="M30" s="4">
        <f>IF($L30=1,23,IF($L30=2,20,IF($L30=3,18,IF($L30=4,16,IF($L30=5,14,IF($L30=6,12,IF($L30=7,11,IF($L30=8,10,0))))))))+IF($L30=9,9,IF($L30=10,8,IF($L30=11,6,IF($L30=12,5,IF($L30=13,4,IF($L30=14,3,IF($L30=15,2,0)))))))+IF($L30=16,1,IF($L30=17,0,0))</f>
        <v>2</v>
      </c>
      <c r="N30" s="9"/>
      <c r="O30" s="4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5"/>
      <c r="Q30" s="4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60"/>
      <c r="S30" s="4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4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29"/>
      <c r="W30" s="4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02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66"/>
      <c r="AA30" s="4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 x14ac:dyDescent="0.25">
      <c r="A31" s="72"/>
      <c r="B31" s="57">
        <v>80</v>
      </c>
      <c r="C31" s="9"/>
      <c r="D31" s="4" t="s">
        <v>5</v>
      </c>
      <c r="E31" s="1" t="s">
        <v>49</v>
      </c>
      <c r="F31" s="1" t="s">
        <v>276</v>
      </c>
      <c r="G31" s="3">
        <f>I31+K31+M31+O31+Q31+S31+U31+W31+Y31+AA31</f>
        <v>1</v>
      </c>
      <c r="H31" s="60"/>
      <c r="I31" s="4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61">
        <v>16</v>
      </c>
      <c r="K31" s="4">
        <f>IF($J31=1,23,IF($J31=2,20,IF($J31=3,18,IF($J31=4,16,IF($J31=5,14,IF($J31=6,12,IF($J31=7,11,IF($J31=8,10,0))))))))+IF($J31=9,9,IF($J31=10,8,IF($J31=11,6,IF($J31=12,5,IF($J31=13,4,IF($J31=14,3,IF($J31=15,2,0)))))))+IF($J31=16,1,IF($J31=17,0,0))</f>
        <v>1</v>
      </c>
      <c r="L31" s="60"/>
      <c r="M31" s="4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9"/>
      <c r="O31" s="4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05"/>
      <c r="Q31" s="4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60"/>
      <c r="S31" s="4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4"/>
      <c r="U31" s="4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129"/>
      <c r="W31" s="4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102"/>
      <c r="Y31" s="33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66"/>
      <c r="AA31" s="4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 x14ac:dyDescent="0.25">
      <c r="A32" s="72"/>
      <c r="B32" s="57">
        <v>391</v>
      </c>
      <c r="C32" s="9"/>
      <c r="D32" s="4" t="s">
        <v>5</v>
      </c>
      <c r="E32" s="1" t="s">
        <v>116</v>
      </c>
      <c r="F32" s="1" t="s">
        <v>117</v>
      </c>
      <c r="G32" s="3">
        <f>I32+K32+M32+O32+Q32+S32+U32+W32+Y32+AA32</f>
        <v>0</v>
      </c>
      <c r="H32" s="60"/>
      <c r="I32" s="4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61"/>
      <c r="K32" s="4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60"/>
      <c r="M32" s="4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"/>
      <c r="O32" s="4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05"/>
      <c r="Q32" s="4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60"/>
      <c r="S32" s="4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4"/>
      <c r="U32" s="4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129"/>
      <c r="W32" s="4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105"/>
      <c r="Y32" s="33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66"/>
      <c r="AA32" s="4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 x14ac:dyDescent="0.25">
      <c r="A33" s="72"/>
      <c r="B33" s="57">
        <v>9</v>
      </c>
      <c r="C33" s="9"/>
      <c r="D33" s="4" t="s">
        <v>5</v>
      </c>
      <c r="E33" s="1" t="s">
        <v>105</v>
      </c>
      <c r="F33" s="1" t="s">
        <v>106</v>
      </c>
      <c r="G33" s="3">
        <f>I33+K33+M33+O33+Q33+S33+U33+W33+Y33+AA33</f>
        <v>0</v>
      </c>
      <c r="H33" s="60"/>
      <c r="I33" s="4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61"/>
      <c r="K33" s="4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60"/>
      <c r="M33" s="4">
        <f>IF($L33=1,23,IF($L33=2,20,IF($L33=3,18,IF($L33=4,16,IF($L33=5,14,IF($L33=6,12,IF($L33=7,11,IF($L33=8,10,0))))))))+IF($L33=9,9,IF($L33=10,8,IF($L33=11,6,IF($L33=12,5,IF($L33=13,4,IF($L33=14,3,IF($L33=15,2,0)))))))+IF($L33=16,1,IF($L33=17,0,0))</f>
        <v>0</v>
      </c>
      <c r="N33" s="9"/>
      <c r="O33" s="4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105"/>
      <c r="Q33" s="4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83"/>
      <c r="S33" s="4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4"/>
      <c r="U33" s="4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129"/>
      <c r="W33" s="4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102"/>
      <c r="Y33" s="33">
        <f>IF($X33=1,23,IF($X33=2,20,IF($X33=3,18,IF($X33=4,16,IF($X33=5,14,IF($X33=6,12,IF($X33=7,11,IF($X33=8,10,0))))))))+IF($X33=9,9,IF($X33=10,8,IF($X33=11,6,IF($X33=12,5,IF($X33=13,4,IF($X33=14,3,IF($X33=15,2,0)))))))+IF($XW33=16,1,IF($X33=17,0,0))</f>
        <v>0</v>
      </c>
      <c r="Z33" s="66"/>
      <c r="AA33" s="4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4" spans="1:27" x14ac:dyDescent="0.25">
      <c r="A34" s="72"/>
      <c r="B34" s="57">
        <v>20</v>
      </c>
      <c r="C34" s="9"/>
      <c r="D34" s="4" t="s">
        <v>5</v>
      </c>
      <c r="E34" s="1" t="s">
        <v>299</v>
      </c>
      <c r="F34" s="1" t="s">
        <v>300</v>
      </c>
      <c r="G34" s="3">
        <f>I34+K34+M34+O34+Q34+S34+U34+W34+Y34+AA34</f>
        <v>0</v>
      </c>
      <c r="H34" s="60"/>
      <c r="I34" s="4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61"/>
      <c r="K34" s="4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60"/>
      <c r="M34" s="4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9"/>
      <c r="O34" s="4">
        <f>IF($N34=1,23,IF($N34=2,20,IF($N34=3,18,IF($N34=4,16,IF($N34=5,14,IF($N34=6,12,IF($N34=7,11,IF($N34=8,10,0))))))))+IF($N34=9,9,IF($N34=10,8,IF($N34=11,6,IF($N34=12,5,IF($N34=13,4,IF($N34=14,3,IF($N34=15,2,0)))))))+IF($N34=16,1,IF($N34=17,0,0))</f>
        <v>0</v>
      </c>
      <c r="P34" s="105"/>
      <c r="Q34" s="4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60"/>
      <c r="S34" s="4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4"/>
      <c r="U34" s="4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129"/>
      <c r="W34" s="4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102"/>
      <c r="Y34" s="33">
        <f>IF($X34=1,23,IF($X34=2,20,IF($X34=3,18,IF($X34=4,16,IF($X34=5,14,IF($X34=6,12,IF($X34=7,11,IF($X34=8,10,0))))))))+IF($X34=9,9,IF($X34=10,8,IF($X34=11,6,IF($X34=12,5,IF($X34=13,4,IF($X34=14,3,IF($X34=15,2,0)))))))+IF($XW34=16,1,IF($X34=17,0,0))</f>
        <v>0</v>
      </c>
      <c r="Z34" s="66"/>
      <c r="AA34" s="4">
        <f>IF($Z34=1,23,IF($Z34=2,20,IF($Z34=3,18,IF($Z34=4,16,IF($Z34=5,14,IF($Z34=6,12,IF($Z34=7,11,IF($Z34=8,10,0))))))))+IF($Z34=9,9,IF($Z34=10,8,IF($Z34=11,6,IF($Z34=12,5,IF($Z34=13,4,IF($Z34=14,3,IF($Z34=15,2,0)))))))+IF($Z34=16,1,IF($Z34=17,0,0))</f>
        <v>0</v>
      </c>
    </row>
    <row r="35" spans="1:27" x14ac:dyDescent="0.25">
      <c r="A35" s="72"/>
      <c r="B35" s="57"/>
      <c r="C35" s="9"/>
      <c r="D35" s="4" t="s">
        <v>5</v>
      </c>
      <c r="E35" s="49"/>
      <c r="F35" s="49"/>
      <c r="G35" s="3">
        <f t="shared" ref="G10:G42" si="0">I35+K35+M35+O35+Q35+S35+U35+W35+Y35+AA35</f>
        <v>0</v>
      </c>
      <c r="H35" s="60"/>
      <c r="I35" s="4">
        <f t="shared" ref="I10:I42" si="1">IF($H35=1,23,IF($H35=2,20,IF($H35=3,18,IF($H35=4,16,IF($H35=5,14,IF($H35=6,12,IF($H35=7,11,IF($H35=8,10,0))))))))+IF($H35=9,9,IF($H35=10,8,IF($H35=11,6,IF($H35=12,5,IF($H35=13,4,IF($H35=14,3,IF($H35=15,2,0)))))))+IF($H35=16,1,IF($H35=17,0,0))</f>
        <v>0</v>
      </c>
      <c r="J35" s="61"/>
      <c r="K35" s="4">
        <f t="shared" ref="K10:K42" si="2">IF($J35=1,23,IF($J35=2,20,IF($J35=3,18,IF($J35=4,16,IF($J35=5,14,IF($J35=6,12,IF($J35=7,11,IF($J35=8,10,0))))))))+IF($J35=9,9,IF($J35=10,8,IF($J35=11,6,IF($J35=12,5,IF($J35=13,4,IF($J35=14,3,IF($J35=15,2,0)))))))+IF($J35=16,1,IF($J35=17,0,0))</f>
        <v>0</v>
      </c>
      <c r="L35" s="60"/>
      <c r="M35" s="4">
        <f t="shared" ref="M10:M42" si="3">IF($L35=1,23,IF($L35=2,20,IF($L35=3,18,IF($L35=4,16,IF($L35=5,14,IF($L35=6,12,IF($L35=7,11,IF($L35=8,10,0))))))))+IF($L35=9,9,IF($L35=10,8,IF($L35=11,6,IF($L35=12,5,IF($L35=13,4,IF($L35=14,3,IF($L35=15,2,0)))))))+IF($L35=16,1,IF($L35=17,0,0))</f>
        <v>0</v>
      </c>
      <c r="N35" s="9"/>
      <c r="O35" s="4">
        <f t="shared" ref="O10:O42" si="4">IF($N35=1,23,IF($N35=2,20,IF($N35=3,18,IF($N35=4,16,IF($N35=5,14,IF($N35=6,12,IF($N35=7,11,IF($N35=8,10,0))))))))+IF($N35=9,9,IF($N35=10,8,IF($N35=11,6,IF($N35=12,5,IF($N35=13,4,IF($N35=14,3,IF($N35=15,2,0)))))))+IF($N35=16,1,IF($N35=17,0,0))</f>
        <v>0</v>
      </c>
      <c r="P35" s="105"/>
      <c r="Q35" s="4">
        <f t="shared" ref="Q10:Q42" si="5">IF($P35=1,23,IF($P35=2,20,IF($P35=3,18,IF($P35=4,16,IF($P35=5,14,IF($P35=6,12,IF($P35=7,11,IF($P35=8,10,0))))))))+IF($P35=9,9,IF($P35=10,8,IF($P35=11,6,IF($P35=12,5,IF($P35=13,4,IF($P35=14,3,IF($P35=15,2,0)))))))+IF($P35=16,1,IF($P35=17,0,0))</f>
        <v>0</v>
      </c>
      <c r="R35" s="60"/>
      <c r="S35" s="4">
        <f t="shared" ref="S10:S42" si="6">IF($R35=1,23,IF($R35=2,20,IF($R35=3,18,IF($R35=4,16,IF($R35=5,14,IF($R35=6,12,IF($R35=7,11,IF($R35=8,10,0))))))))+IF($R35=9,9,IF($R35=10,8,IF($R35=11,6,IF($R35=12,5,IF($R35=13,4,IF($R35=14,3,IF($R35=15,2,0)))))))+IF($R35=16,1,IF($R35=17,0,0))</f>
        <v>0</v>
      </c>
      <c r="T35" s="4"/>
      <c r="U35" s="4">
        <f t="shared" ref="U10:U42" si="7">IF($T35=1,23,IF($T35=2,20,IF($T35=3,18,IF($T35=4,16,IF($T35=5,14,IF($T35=6,12,IF($T35=7,11,IF($T35=8,10,0))))))))+IF($T35=9,9,IF($T35=10,8,IF($T35=11,6,IF($T35=12,5,IF($T35=13,4,IF($T35=14,3,IF($T35=15,2,0)))))))+IF($T35=16,1,IF($T35=17,0,0))</f>
        <v>0</v>
      </c>
      <c r="V35" s="129"/>
      <c r="W35" s="4">
        <f t="shared" ref="W10:W42" si="8">IF($V35=1,23,IF($V35=2,20,IF($V35=3,18,IF($V35=4,16,IF($V35=5,14,IF($V35=6,12,IF($V35=7,11,IF($V35=8,10,0))))))))+IF($V35=9,9,IF($V35=10,8,IF($V35=11,6,IF($V35=12,5,IF($V35=13,4,IF($V35=14,3,IF($V35=15,2,0)))))))+IF($V35=16,1,IF($V35=17,0,0))</f>
        <v>0</v>
      </c>
      <c r="X35" s="102"/>
      <c r="Y35" s="33">
        <f t="shared" ref="Y10:Y42" si="9">IF($X35=1,23,IF($X35=2,20,IF($X35=3,18,IF($X35=4,16,IF($X35=5,14,IF($X35=6,12,IF($X35=7,11,IF($X35=8,10,0))))))))+IF($X35=9,9,IF($X35=10,8,IF($X35=11,6,IF($X35=12,5,IF($X35=13,4,IF($X35=14,3,IF($X35=15,2,0)))))))+IF($XW35=16,1,IF($X35=17,0,0))</f>
        <v>0</v>
      </c>
      <c r="Z35" s="66"/>
      <c r="AA35" s="4">
        <f t="shared" ref="AA10:AA42" si="10">IF($Z35=1,23,IF($Z35=2,20,IF($Z35=3,18,IF($Z35=4,16,IF($Z35=5,14,IF($Z35=6,12,IF($Z35=7,11,IF($Z35=8,10,0))))))))+IF($Z35=9,9,IF($Z35=10,8,IF($Z35=11,6,IF($Z35=12,5,IF($Z35=13,4,IF($Z35=14,3,IF($Z35=15,2,0)))))))+IF($Z35=16,1,IF($Z35=17,0,0))</f>
        <v>0</v>
      </c>
    </row>
    <row r="36" spans="1:27" x14ac:dyDescent="0.25">
      <c r="A36" s="72"/>
      <c r="B36" s="57"/>
      <c r="C36" s="9"/>
      <c r="D36" s="4" t="s">
        <v>5</v>
      </c>
      <c r="E36" s="49"/>
      <c r="F36" s="49"/>
      <c r="G36" s="3">
        <f t="shared" si="0"/>
        <v>0</v>
      </c>
      <c r="H36" s="60"/>
      <c r="I36" s="4">
        <f t="shared" si="1"/>
        <v>0</v>
      </c>
      <c r="J36" s="61"/>
      <c r="K36" s="4">
        <f t="shared" si="2"/>
        <v>0</v>
      </c>
      <c r="L36" s="60"/>
      <c r="M36" s="4">
        <f t="shared" si="3"/>
        <v>0</v>
      </c>
      <c r="N36" s="9"/>
      <c r="O36" s="4">
        <f t="shared" si="4"/>
        <v>0</v>
      </c>
      <c r="P36" s="105"/>
      <c r="Q36" s="4">
        <f t="shared" si="5"/>
        <v>0</v>
      </c>
      <c r="R36" s="60"/>
      <c r="S36" s="4">
        <f t="shared" si="6"/>
        <v>0</v>
      </c>
      <c r="T36" s="4"/>
      <c r="U36" s="4">
        <f t="shared" si="7"/>
        <v>0</v>
      </c>
      <c r="V36" s="129"/>
      <c r="W36" s="4">
        <f t="shared" si="8"/>
        <v>0</v>
      </c>
      <c r="X36" s="102"/>
      <c r="Y36" s="33">
        <f t="shared" si="9"/>
        <v>0</v>
      </c>
      <c r="Z36" s="66"/>
      <c r="AA36" s="4">
        <f t="shared" si="10"/>
        <v>0</v>
      </c>
    </row>
    <row r="37" spans="1:27" x14ac:dyDescent="0.25">
      <c r="A37" s="72"/>
      <c r="B37" s="57"/>
      <c r="C37" s="9"/>
      <c r="D37" s="4" t="s">
        <v>5</v>
      </c>
      <c r="E37" s="49"/>
      <c r="F37" s="49"/>
      <c r="G37" s="3">
        <f t="shared" si="0"/>
        <v>0</v>
      </c>
      <c r="H37" s="60"/>
      <c r="I37" s="4">
        <f t="shared" si="1"/>
        <v>0</v>
      </c>
      <c r="J37" s="61"/>
      <c r="K37" s="4">
        <f t="shared" si="2"/>
        <v>0</v>
      </c>
      <c r="L37" s="60"/>
      <c r="M37" s="4">
        <f t="shared" si="3"/>
        <v>0</v>
      </c>
      <c r="N37" s="9"/>
      <c r="O37" s="4">
        <f t="shared" si="4"/>
        <v>0</v>
      </c>
      <c r="P37" s="105"/>
      <c r="Q37" s="4">
        <f t="shared" si="5"/>
        <v>0</v>
      </c>
      <c r="R37" s="60"/>
      <c r="S37" s="4">
        <f t="shared" si="6"/>
        <v>0</v>
      </c>
      <c r="T37" s="4"/>
      <c r="U37" s="4">
        <f t="shared" si="7"/>
        <v>0</v>
      </c>
      <c r="V37" s="129"/>
      <c r="W37" s="4">
        <f t="shared" si="8"/>
        <v>0</v>
      </c>
      <c r="X37" s="102"/>
      <c r="Y37" s="33">
        <f t="shared" si="9"/>
        <v>0</v>
      </c>
      <c r="Z37" s="66"/>
      <c r="AA37" s="4">
        <f t="shared" si="10"/>
        <v>0</v>
      </c>
    </row>
    <row r="38" spans="1:27" x14ac:dyDescent="0.25">
      <c r="A38" s="72"/>
      <c r="B38" s="57"/>
      <c r="C38" s="9"/>
      <c r="D38" s="4" t="s">
        <v>5</v>
      </c>
      <c r="E38" s="49"/>
      <c r="F38" s="49"/>
      <c r="G38" s="3">
        <f t="shared" si="0"/>
        <v>0</v>
      </c>
      <c r="H38" s="60"/>
      <c r="I38" s="4">
        <f t="shared" si="1"/>
        <v>0</v>
      </c>
      <c r="J38" s="61"/>
      <c r="K38" s="4">
        <f t="shared" si="2"/>
        <v>0</v>
      </c>
      <c r="L38" s="60"/>
      <c r="M38" s="4">
        <f t="shared" si="3"/>
        <v>0</v>
      </c>
      <c r="N38" s="9"/>
      <c r="O38" s="4">
        <f t="shared" si="4"/>
        <v>0</v>
      </c>
      <c r="P38" s="105"/>
      <c r="Q38" s="4">
        <f t="shared" si="5"/>
        <v>0</v>
      </c>
      <c r="R38" s="60"/>
      <c r="S38" s="4">
        <f t="shared" si="6"/>
        <v>0</v>
      </c>
      <c r="T38" s="4"/>
      <c r="U38" s="4">
        <f t="shared" si="7"/>
        <v>0</v>
      </c>
      <c r="V38" s="129"/>
      <c r="W38" s="4">
        <f t="shared" si="8"/>
        <v>0</v>
      </c>
      <c r="X38" s="102"/>
      <c r="Y38" s="33">
        <f t="shared" si="9"/>
        <v>0</v>
      </c>
      <c r="Z38" s="66"/>
      <c r="AA38" s="4">
        <f t="shared" si="10"/>
        <v>0</v>
      </c>
    </row>
    <row r="39" spans="1:27" x14ac:dyDescent="0.25">
      <c r="A39" s="72"/>
      <c r="B39" s="57"/>
      <c r="C39" s="9"/>
      <c r="D39" s="4" t="s">
        <v>5</v>
      </c>
      <c r="E39" s="49"/>
      <c r="F39" s="49"/>
      <c r="G39" s="3">
        <f t="shared" si="0"/>
        <v>0</v>
      </c>
      <c r="H39" s="60"/>
      <c r="I39" s="4">
        <f t="shared" si="1"/>
        <v>0</v>
      </c>
      <c r="J39" s="61"/>
      <c r="K39" s="4">
        <f t="shared" si="2"/>
        <v>0</v>
      </c>
      <c r="L39" s="60"/>
      <c r="M39" s="4">
        <f t="shared" si="3"/>
        <v>0</v>
      </c>
      <c r="N39" s="9"/>
      <c r="O39" s="4">
        <f t="shared" si="4"/>
        <v>0</v>
      </c>
      <c r="P39" s="105"/>
      <c r="Q39" s="4">
        <f t="shared" si="5"/>
        <v>0</v>
      </c>
      <c r="R39" s="60"/>
      <c r="S39" s="4">
        <f t="shared" si="6"/>
        <v>0</v>
      </c>
      <c r="T39" s="4"/>
      <c r="U39" s="4">
        <f t="shared" si="7"/>
        <v>0</v>
      </c>
      <c r="V39" s="129"/>
      <c r="W39" s="4">
        <f t="shared" si="8"/>
        <v>0</v>
      </c>
      <c r="X39" s="102"/>
      <c r="Y39" s="33">
        <f t="shared" si="9"/>
        <v>0</v>
      </c>
      <c r="Z39" s="66"/>
      <c r="AA39" s="4">
        <f t="shared" si="10"/>
        <v>0</v>
      </c>
    </row>
    <row r="40" spans="1:27" x14ac:dyDescent="0.25">
      <c r="A40" s="72"/>
      <c r="B40" s="57"/>
      <c r="C40" s="9"/>
      <c r="D40" s="4" t="s">
        <v>5</v>
      </c>
      <c r="E40" s="49"/>
      <c r="F40" s="49"/>
      <c r="G40" s="3">
        <f t="shared" si="0"/>
        <v>0</v>
      </c>
      <c r="H40" s="60"/>
      <c r="I40" s="4">
        <f t="shared" si="1"/>
        <v>0</v>
      </c>
      <c r="J40" s="61"/>
      <c r="K40" s="4">
        <f t="shared" si="2"/>
        <v>0</v>
      </c>
      <c r="L40" s="60"/>
      <c r="M40" s="4">
        <f t="shared" si="3"/>
        <v>0</v>
      </c>
      <c r="N40" s="9"/>
      <c r="O40" s="4">
        <f t="shared" si="4"/>
        <v>0</v>
      </c>
      <c r="P40" s="105"/>
      <c r="Q40" s="4">
        <f t="shared" si="5"/>
        <v>0</v>
      </c>
      <c r="R40" s="60"/>
      <c r="S40" s="4">
        <f t="shared" si="6"/>
        <v>0</v>
      </c>
      <c r="T40" s="4"/>
      <c r="U40" s="4">
        <f t="shared" si="7"/>
        <v>0</v>
      </c>
      <c r="V40" s="129"/>
      <c r="W40" s="4">
        <f t="shared" si="8"/>
        <v>0</v>
      </c>
      <c r="X40" s="102"/>
      <c r="Y40" s="33">
        <f t="shared" si="9"/>
        <v>0</v>
      </c>
      <c r="Z40" s="66"/>
      <c r="AA40" s="4">
        <f t="shared" si="10"/>
        <v>0</v>
      </c>
    </row>
    <row r="41" spans="1:27" x14ac:dyDescent="0.25">
      <c r="A41" s="72"/>
      <c r="B41" s="57"/>
      <c r="C41" s="9"/>
      <c r="D41" s="4" t="s">
        <v>5</v>
      </c>
      <c r="E41" s="49"/>
      <c r="F41" s="49"/>
      <c r="G41" s="3">
        <f t="shared" si="0"/>
        <v>0</v>
      </c>
      <c r="H41" s="60"/>
      <c r="I41" s="4">
        <f t="shared" si="1"/>
        <v>0</v>
      </c>
      <c r="J41" s="61"/>
      <c r="K41" s="4">
        <f t="shared" si="2"/>
        <v>0</v>
      </c>
      <c r="L41" s="60"/>
      <c r="M41" s="4">
        <f t="shared" si="3"/>
        <v>0</v>
      </c>
      <c r="N41" s="9"/>
      <c r="O41" s="4">
        <f t="shared" si="4"/>
        <v>0</v>
      </c>
      <c r="P41" s="105"/>
      <c r="Q41" s="4">
        <f t="shared" si="5"/>
        <v>0</v>
      </c>
      <c r="R41" s="60"/>
      <c r="S41" s="4">
        <f t="shared" si="6"/>
        <v>0</v>
      </c>
      <c r="T41" s="4"/>
      <c r="U41" s="4">
        <f t="shared" si="7"/>
        <v>0</v>
      </c>
      <c r="V41" s="129"/>
      <c r="W41" s="4">
        <f t="shared" si="8"/>
        <v>0</v>
      </c>
      <c r="X41" s="102"/>
      <c r="Y41" s="33">
        <f t="shared" si="9"/>
        <v>0</v>
      </c>
      <c r="Z41" s="66"/>
      <c r="AA41" s="4">
        <f t="shared" si="10"/>
        <v>0</v>
      </c>
    </row>
    <row r="42" spans="1:27" x14ac:dyDescent="0.25">
      <c r="A42" s="72"/>
      <c r="B42" s="57"/>
      <c r="C42" s="9"/>
      <c r="D42" s="4" t="s">
        <v>5</v>
      </c>
      <c r="E42" s="49"/>
      <c r="F42" s="49"/>
      <c r="G42" s="3">
        <f t="shared" si="0"/>
        <v>0</v>
      </c>
      <c r="H42" s="60"/>
      <c r="I42" s="4">
        <f t="shared" si="1"/>
        <v>0</v>
      </c>
      <c r="J42" s="61"/>
      <c r="K42" s="4">
        <f t="shared" si="2"/>
        <v>0</v>
      </c>
      <c r="L42" s="60"/>
      <c r="M42" s="4">
        <f t="shared" si="3"/>
        <v>0</v>
      </c>
      <c r="N42" s="9"/>
      <c r="O42" s="4">
        <f t="shared" si="4"/>
        <v>0</v>
      </c>
      <c r="P42" s="105"/>
      <c r="Q42" s="4">
        <f t="shared" si="5"/>
        <v>0</v>
      </c>
      <c r="R42" s="60"/>
      <c r="S42" s="4">
        <f t="shared" si="6"/>
        <v>0</v>
      </c>
      <c r="T42" s="4"/>
      <c r="U42" s="4">
        <f t="shared" si="7"/>
        <v>0</v>
      </c>
      <c r="V42" s="129"/>
      <c r="W42" s="4">
        <f t="shared" si="8"/>
        <v>0</v>
      </c>
      <c r="X42" s="102"/>
      <c r="Y42" s="33">
        <f t="shared" si="9"/>
        <v>0</v>
      </c>
      <c r="Z42" s="66"/>
      <c r="AA42" s="4">
        <f t="shared" si="10"/>
        <v>0</v>
      </c>
    </row>
    <row r="44" spans="1:27" x14ac:dyDescent="0.25">
      <c r="A44" s="111" t="s">
        <v>76</v>
      </c>
      <c r="B44" s="111"/>
      <c r="C44" s="111"/>
      <c r="D44" s="111"/>
      <c r="E44" s="111"/>
      <c r="F44" s="111"/>
      <c r="G44" s="111"/>
    </row>
    <row r="45" spans="1:27" x14ac:dyDescent="0.25">
      <c r="A45" s="112" t="s">
        <v>73</v>
      </c>
      <c r="B45" s="112"/>
      <c r="C45" s="112"/>
      <c r="D45" s="112"/>
      <c r="E45" s="112"/>
      <c r="F45" s="112"/>
      <c r="G45" s="112"/>
    </row>
    <row r="46" spans="1:27" x14ac:dyDescent="0.25">
      <c r="A46" s="108" t="s">
        <v>107</v>
      </c>
      <c r="B46" s="108"/>
      <c r="C46" s="108"/>
      <c r="D46" s="108"/>
      <c r="E46" s="108"/>
      <c r="F46" s="108"/>
      <c r="G46" s="108"/>
    </row>
  </sheetData>
  <sortState xmlns:xlrd2="http://schemas.microsoft.com/office/spreadsheetml/2017/richdata2" ref="A10:AA34">
    <sortCondition descending="1" ref="G10:G34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1" orientation="landscape" verticalDpi="0" r:id="rId1"/>
      <headerFooter alignWithMargins="0">
        <oddHeader>&amp;C&amp;24 450 EXP</oddHeader>
      </headerFooter>
    </customSheetView>
  </customSheetViews>
  <mergeCells count="15">
    <mergeCell ref="Z7:AA7"/>
    <mergeCell ref="A44:G44"/>
    <mergeCell ref="A45:G45"/>
    <mergeCell ref="A46:G46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EXP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45"/>
  <sheetViews>
    <sheetView topLeftCell="A9" zoomScale="70" zoomScaleNormal="70" workbookViewId="0">
      <selection activeCell="AD32" sqref="AD32"/>
    </sheetView>
  </sheetViews>
  <sheetFormatPr defaultRowHeight="15.75" x14ac:dyDescent="0.25"/>
  <cols>
    <col min="1" max="1" width="10" style="13" customWidth="1"/>
    <col min="2" max="2" width="8.7109375" style="2" bestFit="1" customWidth="1"/>
    <col min="3" max="3" width="9.28515625" style="2" bestFit="1" customWidth="1"/>
    <col min="4" max="4" width="13" style="2" bestFit="1" customWidth="1"/>
    <col min="5" max="5" width="13" style="6" bestFit="1" customWidth="1"/>
    <col min="6" max="6" width="12.85546875" style="6" bestFit="1" customWidth="1"/>
    <col min="7" max="7" width="18.42578125" style="6" customWidth="1"/>
    <col min="8" max="11" width="7.7109375" style="6" customWidth="1"/>
    <col min="12" max="12" width="7.7109375" style="2" customWidth="1"/>
    <col min="13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  <c r="Z3" s="17"/>
      <c r="AA3" s="17"/>
    </row>
    <row r="4" spans="1:27" x14ac:dyDescent="0.25">
      <c r="A4" s="6"/>
      <c r="B4" s="6"/>
      <c r="C4" s="6"/>
      <c r="D4" s="6"/>
      <c r="R4" s="17"/>
      <c r="S4" s="17"/>
      <c r="T4" s="120"/>
      <c r="U4" s="120"/>
      <c r="V4" s="120"/>
      <c r="W4" s="120"/>
      <c r="X4" s="13"/>
      <c r="Y4" s="13"/>
      <c r="Z4" s="17"/>
      <c r="AA4" s="17"/>
    </row>
    <row r="5" spans="1:27" x14ac:dyDescent="0.25">
      <c r="A5" s="17"/>
      <c r="B5" s="17"/>
      <c r="C5" s="107" t="s">
        <v>308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R5" s="17"/>
      <c r="S5" s="17"/>
      <c r="T5" s="26"/>
      <c r="U5" s="17"/>
      <c r="V5" s="50"/>
      <c r="W5" s="17"/>
      <c r="X5" s="17"/>
      <c r="Y5" s="17"/>
      <c r="Z5" s="50"/>
      <c r="AA5" s="17"/>
    </row>
    <row r="6" spans="1:27" x14ac:dyDescent="0.25">
      <c r="A6" s="2"/>
      <c r="D6" s="6"/>
      <c r="H6" s="17"/>
      <c r="I6" s="17"/>
      <c r="J6" s="26"/>
      <c r="K6" s="2"/>
      <c r="M6" s="18"/>
      <c r="N6" s="17"/>
      <c r="O6" s="17"/>
      <c r="P6" s="26"/>
      <c r="R6" s="17"/>
      <c r="S6" s="17"/>
      <c r="T6" s="26"/>
      <c r="U6" s="17"/>
      <c r="V6" s="50"/>
      <c r="W6" s="17"/>
      <c r="X6" s="17"/>
      <c r="Y6" s="17"/>
      <c r="Z6" s="50"/>
      <c r="AA6" s="17"/>
    </row>
    <row r="7" spans="1:27" ht="15.75" customHeight="1" x14ac:dyDescent="0.25">
      <c r="A7" s="8" t="s">
        <v>24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7" ht="20.25" x14ac:dyDescent="0.3">
      <c r="A8" s="58"/>
      <c r="B8" s="39"/>
      <c r="C8" s="39"/>
      <c r="D8" s="39"/>
      <c r="E8" s="39"/>
      <c r="F8" s="39"/>
      <c r="G8" s="59"/>
      <c r="T8" s="27"/>
    </row>
    <row r="9" spans="1:27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x14ac:dyDescent="0.25">
      <c r="A10" s="72"/>
      <c r="B10" s="57">
        <v>73</v>
      </c>
      <c r="C10" s="4"/>
      <c r="D10" s="4" t="s">
        <v>134</v>
      </c>
      <c r="E10" s="1" t="s">
        <v>83</v>
      </c>
      <c r="F10" s="1" t="s">
        <v>33</v>
      </c>
      <c r="G10" s="3">
        <f>I10+K10+M10+O10+Q10+S10+U10+W10+Y10+AA10</f>
        <v>135</v>
      </c>
      <c r="H10" s="4">
        <v>1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>
        <v>1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/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4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2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4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29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1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 x14ac:dyDescent="0.25">
      <c r="A11" s="72"/>
      <c r="B11" s="57">
        <v>91</v>
      </c>
      <c r="C11" s="9"/>
      <c r="D11" s="4" t="s">
        <v>134</v>
      </c>
      <c r="E11" s="1" t="s">
        <v>47</v>
      </c>
      <c r="F11" s="1" t="s">
        <v>8</v>
      </c>
      <c r="G11" s="3">
        <f>I11+K11+M11+O11+Q11+S11+U11+W11+Y11+AA11</f>
        <v>133</v>
      </c>
      <c r="H11" s="61">
        <v>2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61">
        <v>3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60">
        <v>2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">
        <v>1</v>
      </c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104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3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>
        <v>2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2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5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7" x14ac:dyDescent="0.25">
      <c r="A12" s="72"/>
      <c r="B12" s="57">
        <v>12</v>
      </c>
      <c r="C12" s="9"/>
      <c r="D12" s="4" t="s">
        <v>134</v>
      </c>
      <c r="E12" s="1" t="s">
        <v>83</v>
      </c>
      <c r="F12" s="1" t="s">
        <v>126</v>
      </c>
      <c r="G12" s="3">
        <f>I12+K12+M12+O12+Q12+S12+U12+W12+Y12+AA12</f>
        <v>115</v>
      </c>
      <c r="H12" s="4">
        <v>3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61">
        <v>2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20</v>
      </c>
      <c r="L12" s="60">
        <v>3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9"/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4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">
        <v>1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23</v>
      </c>
      <c r="T12" s="4">
        <v>3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2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>
        <v>3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18</v>
      </c>
    </row>
    <row r="13" spans="1:27" x14ac:dyDescent="0.25">
      <c r="A13" s="72"/>
      <c r="B13" s="57">
        <v>11</v>
      </c>
      <c r="C13" s="4"/>
      <c r="D13" s="4" t="s">
        <v>134</v>
      </c>
      <c r="E13" s="1" t="s">
        <v>101</v>
      </c>
      <c r="F13" s="1" t="s">
        <v>72</v>
      </c>
      <c r="G13" s="3">
        <f>I13+K13+M13+O13+Q13+S13+U13+W13+Y13+AA13</f>
        <v>96</v>
      </c>
      <c r="H13" s="4">
        <v>6</v>
      </c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12</v>
      </c>
      <c r="J13" s="1">
        <v>6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60">
        <v>4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9">
        <v>4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104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>
        <v>4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9">
        <v>5</v>
      </c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14</v>
      </c>
      <c r="V13" s="129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8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10</v>
      </c>
    </row>
    <row r="14" spans="1:27" x14ac:dyDescent="0.25">
      <c r="A14" s="72"/>
      <c r="B14" s="57">
        <v>22</v>
      </c>
      <c r="C14" s="4"/>
      <c r="D14" s="4" t="s">
        <v>134</v>
      </c>
      <c r="E14" s="1" t="s">
        <v>48</v>
      </c>
      <c r="F14" s="1" t="s">
        <v>130</v>
      </c>
      <c r="G14" s="3">
        <f>I14+K14+M14+O14+Q14+S14+U14+W14+Y14+AA14</f>
        <v>89</v>
      </c>
      <c r="H14" s="9">
        <v>4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16</v>
      </c>
      <c r="J14" s="4">
        <v>9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9</v>
      </c>
      <c r="L14" s="9">
        <v>6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12</v>
      </c>
      <c r="N14" s="9">
        <v>2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20</v>
      </c>
      <c r="P14" s="104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>
        <v>6</v>
      </c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12</v>
      </c>
      <c r="T14" s="4"/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31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34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>
        <v>2</v>
      </c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20</v>
      </c>
    </row>
    <row r="15" spans="1:27" x14ac:dyDescent="0.25">
      <c r="A15" s="72"/>
      <c r="B15" s="57">
        <v>39</v>
      </c>
      <c r="C15" s="4"/>
      <c r="D15" s="4" t="s">
        <v>134</v>
      </c>
      <c r="E15" s="1" t="s">
        <v>103</v>
      </c>
      <c r="F15" s="1" t="s">
        <v>16</v>
      </c>
      <c r="G15" s="3">
        <f>I15+K15+M15+O15+Q15+S15+U15+W15+Y15+AA15</f>
        <v>65</v>
      </c>
      <c r="H15" s="61">
        <v>9</v>
      </c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9</v>
      </c>
      <c r="J15" s="61">
        <v>11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6</v>
      </c>
      <c r="L15" s="60">
        <v>14</v>
      </c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3</v>
      </c>
      <c r="N15" s="9">
        <v>5</v>
      </c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14</v>
      </c>
      <c r="P15" s="104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>
        <v>7</v>
      </c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11</v>
      </c>
      <c r="T15" s="4">
        <v>7</v>
      </c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11</v>
      </c>
      <c r="V15" s="141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>
        <v>7</v>
      </c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11</v>
      </c>
    </row>
    <row r="16" spans="1:27" x14ac:dyDescent="0.25">
      <c r="A16" s="72"/>
      <c r="B16" s="57">
        <v>909</v>
      </c>
      <c r="C16" s="9"/>
      <c r="D16" s="4" t="s">
        <v>134</v>
      </c>
      <c r="E16" s="1" t="s">
        <v>237</v>
      </c>
      <c r="F16" s="1" t="s">
        <v>22</v>
      </c>
      <c r="G16" s="3">
        <f>I16+K16+M16+O16+Q16+S16+U16+W16+Y16+AA16</f>
        <v>64</v>
      </c>
      <c r="H16" s="4">
        <v>7</v>
      </c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11</v>
      </c>
      <c r="J16" s="4">
        <v>14</v>
      </c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3</v>
      </c>
      <c r="L16" s="60">
        <v>7</v>
      </c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11</v>
      </c>
      <c r="N16" s="9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4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>
        <v>5</v>
      </c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14</v>
      </c>
      <c r="T16" s="4">
        <v>4</v>
      </c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16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>
        <v>9</v>
      </c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9</v>
      </c>
    </row>
    <row r="17" spans="1:27" x14ac:dyDescent="0.25">
      <c r="A17" s="72"/>
      <c r="B17" s="57">
        <v>90</v>
      </c>
      <c r="C17" s="4"/>
      <c r="D17" s="4" t="s">
        <v>134</v>
      </c>
      <c r="E17" s="1" t="s">
        <v>49</v>
      </c>
      <c r="F17" s="1" t="s">
        <v>104</v>
      </c>
      <c r="G17" s="3">
        <f>I17+K17+M17+O17+Q17+S17+U17+W17+Y17+AA17</f>
        <v>48</v>
      </c>
      <c r="H17" s="4">
        <v>10</v>
      </c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8</v>
      </c>
      <c r="J17" s="4">
        <v>13</v>
      </c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4</v>
      </c>
      <c r="L17" s="60">
        <v>10</v>
      </c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8</v>
      </c>
      <c r="N17" s="9"/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4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0"/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72">
        <v>6</v>
      </c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12</v>
      </c>
      <c r="V17" s="130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1">
        <v>4</v>
      </c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16</v>
      </c>
    </row>
    <row r="18" spans="1:27" x14ac:dyDescent="0.25">
      <c r="A18" s="72"/>
      <c r="B18" s="57">
        <v>6</v>
      </c>
      <c r="C18" s="9"/>
      <c r="D18" s="4" t="s">
        <v>134</v>
      </c>
      <c r="E18" s="1" t="s">
        <v>192</v>
      </c>
      <c r="F18" s="1" t="s">
        <v>10</v>
      </c>
      <c r="G18" s="3">
        <f>I18+K18+M18+O18+Q18+S18+U18+W18+Y18+AA18</f>
        <v>46</v>
      </c>
      <c r="H18" s="61">
        <v>11</v>
      </c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6</v>
      </c>
      <c r="J18" s="61">
        <v>10</v>
      </c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8</v>
      </c>
      <c r="L18" s="60">
        <v>16</v>
      </c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1</v>
      </c>
      <c r="N18" s="9">
        <v>6</v>
      </c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12</v>
      </c>
      <c r="P18" s="104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0">
        <v>9</v>
      </c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9</v>
      </c>
      <c r="T18" s="4">
        <v>8</v>
      </c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10</v>
      </c>
      <c r="V18" s="129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/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72"/>
      <c r="B19" s="57">
        <v>19</v>
      </c>
      <c r="C19" s="4"/>
      <c r="D19" s="4" t="s">
        <v>134</v>
      </c>
      <c r="E19" s="1" t="s">
        <v>49</v>
      </c>
      <c r="F19" s="1" t="s">
        <v>130</v>
      </c>
      <c r="G19" s="3">
        <f>I19+K19+M19+O19+Q19+S19+U19+W19+Y19+AA19</f>
        <v>46</v>
      </c>
      <c r="H19" s="4">
        <v>5</v>
      </c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14</v>
      </c>
      <c r="J19" s="4">
        <v>8</v>
      </c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10</v>
      </c>
      <c r="L19" s="60">
        <v>8</v>
      </c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10</v>
      </c>
      <c r="N19" s="9"/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4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0"/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/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31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>
        <v>6</v>
      </c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12</v>
      </c>
    </row>
    <row r="20" spans="1:27" x14ac:dyDescent="0.25">
      <c r="A20" s="72"/>
      <c r="B20" s="57">
        <v>15</v>
      </c>
      <c r="C20" s="4"/>
      <c r="D20" s="4" t="s">
        <v>134</v>
      </c>
      <c r="E20" s="1" t="s">
        <v>21</v>
      </c>
      <c r="F20" s="1" t="s">
        <v>15</v>
      </c>
      <c r="G20" s="3">
        <f>I20+K20+M20+O20+Q20+S20+U20+W20+Y20+AA20</f>
        <v>33</v>
      </c>
      <c r="H20" s="1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1">
        <v>12</v>
      </c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5</v>
      </c>
      <c r="L20" s="4"/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1">
        <v>3</v>
      </c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18</v>
      </c>
      <c r="P20" s="104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3">
        <v>8</v>
      </c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10</v>
      </c>
      <c r="T20" s="4"/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2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72"/>
      <c r="B21" s="57">
        <v>13</v>
      </c>
      <c r="C21" s="4"/>
      <c r="D21" s="4" t="s">
        <v>134</v>
      </c>
      <c r="E21" s="1" t="s">
        <v>119</v>
      </c>
      <c r="F21" s="1" t="s">
        <v>120</v>
      </c>
      <c r="G21" s="3">
        <f>I21+K21+M21+O21+Q21+S21+U21+W21+Y21+AA21</f>
        <v>18</v>
      </c>
      <c r="H21" s="4">
        <v>8</v>
      </c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10</v>
      </c>
      <c r="J21" s="1">
        <v>15</v>
      </c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2</v>
      </c>
      <c r="L21" s="60">
        <v>11</v>
      </c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6</v>
      </c>
      <c r="N21" s="9"/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4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1"/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29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/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72"/>
      <c r="B22" s="57">
        <v>46</v>
      </c>
      <c r="C22" s="4"/>
      <c r="D22" s="4" t="s">
        <v>134</v>
      </c>
      <c r="E22" s="1" t="s">
        <v>112</v>
      </c>
      <c r="F22" s="1" t="s">
        <v>113</v>
      </c>
      <c r="G22" s="3">
        <f>I22+K22+M22+O22+Q22+S22+U22+W22+Y22+AA22</f>
        <v>18</v>
      </c>
      <c r="H22" s="9">
        <v>13</v>
      </c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4</v>
      </c>
      <c r="J22" s="4">
        <v>16</v>
      </c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1</v>
      </c>
      <c r="L22" s="9">
        <v>13</v>
      </c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4</v>
      </c>
      <c r="N22" s="9"/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4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/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>
        <v>9</v>
      </c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9</v>
      </c>
      <c r="V22" s="129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2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  <c r="B23" s="57">
        <v>24</v>
      </c>
      <c r="C23" s="4"/>
      <c r="D23" s="4" t="s">
        <v>134</v>
      </c>
      <c r="E23" s="1" t="s">
        <v>40</v>
      </c>
      <c r="F23" s="1" t="s">
        <v>39</v>
      </c>
      <c r="G23" s="3">
        <f>I23+K23+M23+O23+Q23+S23+U23+W23+Y23+AA23</f>
        <v>16</v>
      </c>
      <c r="H23" s="4"/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>
        <v>4</v>
      </c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16</v>
      </c>
      <c r="L23" s="60"/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4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0"/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29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2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/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72"/>
      <c r="B24" s="57">
        <v>69</v>
      </c>
      <c r="C24" s="4"/>
      <c r="D24" s="4" t="s">
        <v>134</v>
      </c>
      <c r="E24" s="1" t="s">
        <v>301</v>
      </c>
      <c r="F24" s="1" t="s">
        <v>302</v>
      </c>
      <c r="G24" s="3">
        <f>I24+K24+M24+O24+Q24+S24+U24+W24+Y24+AA24</f>
        <v>14</v>
      </c>
      <c r="H24" s="4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1">
        <v>5</v>
      </c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14</v>
      </c>
      <c r="L24" s="60"/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4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0"/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29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2"/>
      <c r="Y24" s="33">
        <f>IF($X24=1,23,IF($X24=2,20,IF($X24=3,18,IF($X24=4,16,IF($X24=5,14,IF($X24=6,12,IF($X24=7,11,IF($X24=8,10,0))))))))+IF($X24=9,9,IF($X24=10,8,IF($X24=11,6,IF($X24=12,5,IF($X24=13,4,IF($X24=14,3,IF($X24=15,2,0)))))))+IF($XW15=16,1,IF($X24=17,0,0))</f>
        <v>0</v>
      </c>
      <c r="Z24" s="4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72"/>
      <c r="B25" s="57">
        <v>9</v>
      </c>
      <c r="C25" s="9"/>
      <c r="D25" s="4" t="s">
        <v>134</v>
      </c>
      <c r="E25" s="1" t="s">
        <v>105</v>
      </c>
      <c r="F25" s="1" t="s">
        <v>106</v>
      </c>
      <c r="G25" s="3">
        <f>I25+K25+M25+O25+Q25+S25+U25+W25+Y25+AA25</f>
        <v>14</v>
      </c>
      <c r="H25" s="4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60">
        <v>5</v>
      </c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14</v>
      </c>
      <c r="N25" s="9"/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4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60"/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29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2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72"/>
      <c r="B26" s="57">
        <v>191</v>
      </c>
      <c r="C26" s="4"/>
      <c r="D26" s="4" t="s">
        <v>134</v>
      </c>
      <c r="E26" s="1" t="s">
        <v>127</v>
      </c>
      <c r="F26" s="1" t="s">
        <v>304</v>
      </c>
      <c r="G26" s="3">
        <f>I26+K26+M26+O26+Q26+S26+U26+W26+Y26+AA26</f>
        <v>11</v>
      </c>
      <c r="H26" s="4"/>
      <c r="I26" s="4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1">
        <v>7</v>
      </c>
      <c r="K26" s="4">
        <f>IF($J26=1,23,IF($J26=2,20,IF($J26=3,18,IF($J26=4,16,IF($J26=5,14,IF($J26=6,12,IF($J26=7,11,IF($J26=8,10,0))))))))+IF($J26=9,9,IF($J26=10,8,IF($J26=11,6,IF($J26=12,5,IF($J26=13,4,IF($J26=14,3,IF($J26=15,2,0)))))))+IF($J26=16,1,IF($J26=17,0,0))</f>
        <v>11</v>
      </c>
      <c r="L26" s="60"/>
      <c r="M26" s="4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"/>
      <c r="O26" s="4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4"/>
      <c r="Q26" s="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60"/>
      <c r="S26" s="4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4"/>
      <c r="U26" s="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29"/>
      <c r="W26" s="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2"/>
      <c r="Y26" s="33">
        <f>IF($X26=1,23,IF($X26=2,20,IF($X26=3,18,IF($X26=4,16,IF($X26=5,14,IF($X26=6,12,IF($X26=7,11,IF($X26=8,10,0))))))))+IF($X26=9,9,IF($X26=10,8,IF($X26=11,6,IF($X26=12,5,IF($X26=13,4,IF($X26=14,3,IF($X26=15,2,0)))))))+IF($XW17=16,1,IF($X26=17,0,0))</f>
        <v>0</v>
      </c>
      <c r="Z26" s="4"/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 x14ac:dyDescent="0.25">
      <c r="A27" s="72"/>
      <c r="B27" s="57">
        <v>233</v>
      </c>
      <c r="C27" s="4"/>
      <c r="D27" s="4" t="s">
        <v>134</v>
      </c>
      <c r="E27" s="1" t="s">
        <v>123</v>
      </c>
      <c r="F27" s="1" t="s">
        <v>118</v>
      </c>
      <c r="G27" s="3">
        <f>I27+K27+M27+O27+Q27+S27+U27+W27+Y27+AA27</f>
        <v>11</v>
      </c>
      <c r="H27" s="4"/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/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4"/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1">
        <v>7</v>
      </c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11</v>
      </c>
      <c r="P27" s="104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1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29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2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/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 x14ac:dyDescent="0.25">
      <c r="A28" s="72"/>
      <c r="B28" s="57">
        <v>98</v>
      </c>
      <c r="C28" s="4"/>
      <c r="D28" s="4" t="s">
        <v>134</v>
      </c>
      <c r="E28" s="1" t="s">
        <v>307</v>
      </c>
      <c r="F28" s="1" t="s">
        <v>191</v>
      </c>
      <c r="G28" s="3">
        <f>I28+K28+M28+O28+Q28+S28+U28+W28+Y28+AA28</f>
        <v>10</v>
      </c>
      <c r="H28" s="4"/>
      <c r="I28" s="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4"/>
      <c r="K28" s="4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9">
        <v>15</v>
      </c>
      <c r="M28" s="4">
        <f>IF($L28=1,23,IF($L28=2,20,IF($L28=3,18,IF($L28=4,16,IF($L28=5,14,IF($L28=6,12,IF($L28=7,11,IF($L28=8,10,0))))))))+IF($L28=9,9,IF($L28=10,8,IF($L28=11,6,IF($L28=12,5,IF($L28=13,4,IF($L28=14,3,IF($L28=15,2,0)))))))+IF($L28=16,1,IF($L28=17,0,0))</f>
        <v>2</v>
      </c>
      <c r="N28" s="9"/>
      <c r="O28" s="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4"/>
      <c r="Q28" s="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"/>
      <c r="S28" s="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>
        <v>10</v>
      </c>
      <c r="U28" s="4">
        <f>IF($T28=1,23,IF($T28=2,20,IF($T28=3,18,IF($T28=4,16,IF($T28=5,14,IF($T28=6,12,IF($T28=7,11,IF($T28=8,10,0))))))))+IF($T28=9,9,IF($T28=10,8,IF($T28=11,6,IF($T28=12,5,IF($T28=13,4,IF($T28=14,3,IF($T28=15,2,0)))))))+IF($T28=16,1,IF($T28=17,0,0))</f>
        <v>8</v>
      </c>
      <c r="V28" s="130"/>
      <c r="W28" s="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02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/>
      <c r="AA28" s="4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 x14ac:dyDescent="0.25">
      <c r="A29" s="72"/>
      <c r="B29" s="57">
        <v>24</v>
      </c>
      <c r="C29" s="4"/>
      <c r="D29" s="4" t="s">
        <v>134</v>
      </c>
      <c r="E29" s="1" t="s">
        <v>317</v>
      </c>
      <c r="F29" s="1" t="s">
        <v>318</v>
      </c>
      <c r="G29" s="3">
        <f>I29+K29+M29+O29+Q29+S29+U29+W29+Y29+AA29</f>
        <v>9</v>
      </c>
      <c r="H29" s="4"/>
      <c r="I29" s="4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1"/>
      <c r="K29" s="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60">
        <v>9</v>
      </c>
      <c r="M29" s="4">
        <f>IF($L29=1,23,IF($L29=2,20,IF($L29=3,18,IF($L29=4,16,IF($L29=5,14,IF($L29=6,12,IF($L29=7,11,IF($L29=8,10,0))))))))+IF($L29=9,9,IF($L29=10,8,IF($L29=11,6,IF($L29=12,5,IF($L29=13,4,IF($L29=14,3,IF($L29=15,2,0)))))))+IF($L29=16,1,IF($L29=17,0,0))</f>
        <v>9</v>
      </c>
      <c r="N29" s="9"/>
      <c r="O29" s="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4"/>
      <c r="Q29" s="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60"/>
      <c r="S29" s="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29"/>
      <c r="W29" s="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02"/>
      <c r="Y29" s="33">
        <f>IF($X29=1,23,IF($X29=2,20,IF($X29=3,18,IF($X29=4,16,IF($X29=5,14,IF($X29=6,12,IF($X29=7,11,IF($X29=8,10,0))))))))+IF($X29=9,9,IF($X29=10,8,IF($X29=11,6,IF($X29=12,5,IF($X29=13,4,IF($X29=14,3,IF($X29=15,2,0)))))))+IF($XW20=16,1,IF($X29=17,0,0))</f>
        <v>0</v>
      </c>
      <c r="Z29" s="4"/>
      <c r="AA29" s="4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 x14ac:dyDescent="0.25">
      <c r="A30" s="72"/>
      <c r="B30" s="57">
        <v>391</v>
      </c>
      <c r="C30" s="4"/>
      <c r="D30" s="4" t="s">
        <v>134</v>
      </c>
      <c r="E30" s="1" t="s">
        <v>116</v>
      </c>
      <c r="F30" s="1" t="s">
        <v>309</v>
      </c>
      <c r="G30" s="3">
        <f>I30+K30+M30+O30+Q30+S30+U30+W30+Y30+AA30</f>
        <v>8</v>
      </c>
      <c r="H30" s="1"/>
      <c r="I30" s="4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1"/>
      <c r="K30" s="4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4"/>
      <c r="M30" s="4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1"/>
      <c r="O30" s="4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4"/>
      <c r="Q30" s="4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1"/>
      <c r="S30" s="4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4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29"/>
      <c r="W30" s="4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02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>
        <v>10</v>
      </c>
      <c r="AA30" s="4">
        <f>IF($Z30=1,23,IF($Z30=2,20,IF($Z30=3,18,IF($Z30=4,16,IF($Z30=5,14,IF($Z30=6,12,IF($Z30=7,11,IF($Z30=8,10,0))))))))+IF($Z30=9,9,IF($Z30=10,8,IF($Z30=11,6,IF($Z30=12,5,IF($Z30=13,4,IF($Z30=14,3,IF($Z30=15,2,0)))))))+IF($Z30=16,1,IF($Z30=17,0,0))</f>
        <v>8</v>
      </c>
    </row>
    <row r="31" spans="1:27" x14ac:dyDescent="0.25">
      <c r="A31" s="72"/>
      <c r="B31" s="3" t="s">
        <v>297</v>
      </c>
      <c r="C31" s="4"/>
      <c r="D31" s="4" t="s">
        <v>134</v>
      </c>
      <c r="E31" s="1" t="s">
        <v>230</v>
      </c>
      <c r="F31" s="1" t="s">
        <v>298</v>
      </c>
      <c r="G31" s="3">
        <f>I31+K31+M31+O31+Q31+S31+U31+W31+Y31+AA31</f>
        <v>5</v>
      </c>
      <c r="H31" s="4">
        <v>12</v>
      </c>
      <c r="I31" s="4">
        <f>IF($H31=1,23,IF($H31=2,20,IF($H31=3,18,IF($H31=4,16,IF($H31=5,14,IF($H31=6,12,IF($H31=7,11,IF($H31=8,10,0))))))))+IF($H31=9,9,IF($H31=10,8,IF($H31=11,6,IF($H31=12,5,IF($H31=13,4,IF($H31=14,3,IF($H31=15,2,0)))))))+IF($H31=16,1,IF($H31=17,0,0))</f>
        <v>5</v>
      </c>
      <c r="J31" s="4"/>
      <c r="K31" s="4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60"/>
      <c r="M31" s="4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9"/>
      <c r="O31" s="4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04"/>
      <c r="Q31" s="4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60"/>
      <c r="S31" s="4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4"/>
      <c r="U31" s="4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129"/>
      <c r="W31" s="4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105"/>
      <c r="Y31" s="33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4"/>
      <c r="AA31" s="4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 x14ac:dyDescent="0.25">
      <c r="A32" s="72"/>
      <c r="B32" s="57">
        <v>1</v>
      </c>
      <c r="C32" s="4"/>
      <c r="D32" s="4" t="s">
        <v>134</v>
      </c>
      <c r="E32" s="1" t="s">
        <v>110</v>
      </c>
      <c r="F32" s="1" t="s">
        <v>111</v>
      </c>
      <c r="G32" s="3">
        <f>I32+K32+M32+O32+Q32+S32+U32+W32+Y32+AA32</f>
        <v>5</v>
      </c>
      <c r="H32" s="4"/>
      <c r="I32" s="4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1"/>
      <c r="K32" s="4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60">
        <v>12</v>
      </c>
      <c r="M32" s="4">
        <f>IF($L32=1,23,IF($L32=2,20,IF($L32=3,18,IF($L32=4,16,IF($L32=5,14,IF($L32=6,12,IF($L32=7,11,IF($L32=8,10,0))))))))+IF($L32=9,9,IF($L32=10,8,IF($L32=11,6,IF($L32=12,5,IF($L32=13,4,IF($L32=14,3,IF($L32=15,2,0)))))))+IF($L32=16,1,IF($L32=17,0,0))</f>
        <v>5</v>
      </c>
      <c r="N32" s="9"/>
      <c r="O32" s="4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04"/>
      <c r="Q32" s="4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60"/>
      <c r="S32" s="4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65"/>
      <c r="U32" s="4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129"/>
      <c r="W32" s="4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102"/>
      <c r="Y32" s="33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4"/>
      <c r="AA32" s="4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 x14ac:dyDescent="0.25">
      <c r="A33" s="72"/>
      <c r="B33" s="57">
        <v>94</v>
      </c>
      <c r="C33" s="4"/>
      <c r="D33" s="4" t="s">
        <v>134</v>
      </c>
      <c r="E33" s="1" t="s">
        <v>230</v>
      </c>
      <c r="F33" s="1" t="s">
        <v>305</v>
      </c>
      <c r="G33" s="3">
        <f>I33+K33+M33+O33+Q33+S33+U33+W33+Y33+AA33</f>
        <v>0</v>
      </c>
      <c r="H33" s="4"/>
      <c r="I33" s="4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1"/>
      <c r="K33" s="4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60"/>
      <c r="M33" s="4">
        <f>IF($L33=1,23,IF($L33=2,20,IF($L33=3,18,IF($L33=4,16,IF($L33=5,14,IF($L33=6,12,IF($L33=7,11,IF($L33=8,10,0))))))))+IF($L33=9,9,IF($L33=10,8,IF($L33=11,6,IF($L33=12,5,IF($L33=13,4,IF($L33=14,3,IF($L33=15,2,0)))))))+IF($L33=16,1,IF($L33=17,0,0))</f>
        <v>0</v>
      </c>
      <c r="N33" s="9"/>
      <c r="O33" s="4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104"/>
      <c r="Q33" s="4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60"/>
      <c r="S33" s="4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4"/>
      <c r="U33" s="4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129"/>
      <c r="W33" s="4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102"/>
      <c r="Y33" s="33">
        <f>IF($X33=1,23,IF($X33=2,20,IF($X33=3,18,IF($X33=4,16,IF($X33=5,14,IF($X33=6,12,IF($X33=7,11,IF($X33=8,10,0))))))))+IF($X33=9,9,IF($X33=10,8,IF($X33=11,6,IF($X33=12,5,IF($X33=13,4,IF($X33=14,3,IF($X33=15,2,0)))))))+IF($XW24=16,1,IF($X33=17,0,0))</f>
        <v>0</v>
      </c>
      <c r="Z33" s="4"/>
      <c r="AA33" s="4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4" spans="1:27" x14ac:dyDescent="0.25">
      <c r="A34" s="72"/>
      <c r="B34" s="57">
        <v>80</v>
      </c>
      <c r="C34" s="4"/>
      <c r="D34" s="4" t="s">
        <v>134</v>
      </c>
      <c r="E34" s="1" t="s">
        <v>49</v>
      </c>
      <c r="F34" s="1" t="s">
        <v>276</v>
      </c>
      <c r="G34" s="3">
        <f>I34+K34+M34+O34+Q34+S34+U34+W34+Y34+AA34</f>
        <v>0</v>
      </c>
      <c r="H34" s="4"/>
      <c r="I34" s="4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1"/>
      <c r="K34" s="4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60"/>
      <c r="M34" s="4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9"/>
      <c r="O34" s="4">
        <f>IF($N34=1,23,IF($N34=2,20,IF($N34=3,18,IF($N34=4,16,IF($N34=5,14,IF($N34=6,12,IF($N34=7,11,IF($N34=8,10,0))))))))+IF($N34=9,9,IF($N34=10,8,IF($N34=11,6,IF($N34=12,5,IF($N34=13,4,IF($N34=14,3,IF($N34=15,2,0)))))))+IF($N34=16,1,IF($N34=17,0,0))</f>
        <v>0</v>
      </c>
      <c r="P34" s="104"/>
      <c r="Q34" s="4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60"/>
      <c r="S34" s="4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4"/>
      <c r="U34" s="4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129"/>
      <c r="W34" s="4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102"/>
      <c r="Y34" s="33">
        <f>IF($X34=1,23,IF($X34=2,20,IF($X34=3,18,IF($X34=4,16,IF($X34=5,14,IF($X34=6,12,IF($X34=7,11,IF($X34=8,10,0))))))))+IF($X34=9,9,IF($X34=10,8,IF($X34=11,6,IF($X34=12,5,IF($X34=13,4,IF($X34=14,3,IF($X34=15,2,0)))))))+IF($XW25=16,1,IF($X34=17,0,0))</f>
        <v>0</v>
      </c>
      <c r="Z34" s="4"/>
      <c r="AA34" s="4">
        <f>IF($Z34=1,23,IF($Z34=2,20,IF($Z34=3,18,IF($Z34=4,16,IF($Z34=5,14,IF($Z34=6,12,IF($Z34=7,11,IF($Z34=8,10,0))))))))+IF($Z34=9,9,IF($Z34=10,8,IF($Z34=11,6,IF($Z34=12,5,IF($Z34=13,4,IF($Z34=14,3,IF($Z34=15,2,0)))))))+IF($Z34=16,1,IF($Z34=17,0,0))</f>
        <v>0</v>
      </c>
    </row>
    <row r="35" spans="1:27" x14ac:dyDescent="0.25">
      <c r="A35" s="72"/>
      <c r="B35" s="57"/>
      <c r="C35" s="4"/>
      <c r="D35" s="4" t="s">
        <v>134</v>
      </c>
      <c r="E35" s="1"/>
      <c r="F35" s="1"/>
      <c r="G35" s="3">
        <f>I35+K35+M35+O35+Q35+S35+U35+W35+Y35+AA35</f>
        <v>0</v>
      </c>
      <c r="H35" s="4"/>
      <c r="I35" s="4">
        <f>IF($H35=1,23,IF($H35=2,20,IF($H35=3,18,IF($H35=4,16,IF($H35=5,14,IF($H35=6,12,IF($H35=7,11,IF($H35=8,10,0))))))))+IF($H35=9,9,IF($H35=10,8,IF($H35=11,6,IF($H35=12,5,IF($H35=13,4,IF($H35=14,3,IF($H35=15,2,0)))))))+IF($H35=16,1,IF($H35=17,0,0))</f>
        <v>0</v>
      </c>
      <c r="J35" s="1"/>
      <c r="K35" s="4">
        <f>IF($J35=1,23,IF($J35=2,20,IF($J35=3,18,IF($J35=4,16,IF($J35=5,14,IF($J35=6,12,IF($J35=7,11,IF($J35=8,10,0))))))))+IF($J35=9,9,IF($J35=10,8,IF($J35=11,6,IF($J35=12,5,IF($J35=13,4,IF($J35=14,3,IF($J35=15,2,0)))))))+IF($J35=16,1,IF($J35=17,0,0))</f>
        <v>0</v>
      </c>
      <c r="L35" s="60"/>
      <c r="M35" s="4">
        <f>IF($L35=1,23,IF($L35=2,20,IF($L35=3,18,IF($L35=4,16,IF($L35=5,14,IF($L35=6,12,IF($L35=7,11,IF($L35=8,10,0))))))))+IF($L35=9,9,IF($L35=10,8,IF($L35=11,6,IF($L35=12,5,IF($L35=13,4,IF($L35=14,3,IF($L35=15,2,0)))))))+IF($L35=16,1,IF($L35=17,0,0))</f>
        <v>0</v>
      </c>
      <c r="N35" s="9"/>
      <c r="O35" s="4">
        <f>IF($N35=1,23,IF($N35=2,20,IF($N35=3,18,IF($N35=4,16,IF($N35=5,14,IF($N35=6,12,IF($N35=7,11,IF($N35=8,10,0))))))))+IF($N35=9,9,IF($N35=10,8,IF($N35=11,6,IF($N35=12,5,IF($N35=13,4,IF($N35=14,3,IF($N35=15,2,0)))))))+IF($N35=16,1,IF($N35=17,0,0))</f>
        <v>0</v>
      </c>
      <c r="P35" s="104"/>
      <c r="Q35" s="4">
        <f>IF($P35=1,23,IF($P35=2,20,IF($P35=3,18,IF($P35=4,16,IF($P35=5,14,IF($P35=6,12,IF($P35=7,11,IF($P35=8,10,0))))))))+IF($P35=9,9,IF($P35=10,8,IF($P35=11,6,IF($P35=12,5,IF($P35=13,4,IF($P35=14,3,IF($P35=15,2,0)))))))+IF($P35=16,1,IF($P35=17,0,0))</f>
        <v>0</v>
      </c>
      <c r="R35" s="60"/>
      <c r="S35" s="4">
        <f>IF($R35=1,23,IF($R35=2,20,IF($R35=3,18,IF($R35=4,16,IF($R35=5,14,IF($R35=6,12,IF($R35=7,11,IF($R35=8,10,0))))))))+IF($R35=9,9,IF($R35=10,8,IF($R35=11,6,IF($R35=12,5,IF($R35=13,4,IF($R35=14,3,IF($R35=15,2,0)))))))+IF($R35=16,1,IF($R35=17,0,0))</f>
        <v>0</v>
      </c>
      <c r="T35" s="4"/>
      <c r="U35" s="4">
        <f>IF($T35=1,23,IF($T35=2,20,IF($T35=3,18,IF($T35=4,16,IF($T35=5,14,IF($T35=6,12,IF($T35=7,11,IF($T35=8,10,0))))))))+IF($T35=9,9,IF($T35=10,8,IF($T35=11,6,IF($T35=12,5,IF($T35=13,4,IF($T35=14,3,IF($T35=15,2,0)))))))+IF($T35=16,1,IF($T35=17,0,0))</f>
        <v>0</v>
      </c>
      <c r="V35" s="129"/>
      <c r="W35" s="4">
        <f>IF($V35=1,23,IF($V35=2,20,IF($V35=3,18,IF($V35=4,16,IF($V35=5,14,IF($V35=6,12,IF($V35=7,11,IF($V35=8,10,0))))))))+IF($V35=9,9,IF($V35=10,8,IF($V35=11,6,IF($V35=12,5,IF($V35=13,4,IF($V35=14,3,IF($V35=15,2,0)))))))+IF($V35=16,1,IF($V35=17,0,0))</f>
        <v>0</v>
      </c>
      <c r="X35" s="102"/>
      <c r="Y35" s="33">
        <f>IF($X35=1,23,IF($X35=2,20,IF($X35=3,18,IF($X35=4,16,IF($X35=5,14,IF($X35=6,12,IF($X35=7,11,IF($X35=8,10,0))))))))+IF($X35=9,9,IF($X35=10,8,IF($X35=11,6,IF($X35=12,5,IF($X35=13,4,IF($X35=14,3,IF($X35=15,2,0)))))))+IF($XW26=16,1,IF($X35=17,0,0))</f>
        <v>0</v>
      </c>
      <c r="Z35" s="4"/>
      <c r="AA35" s="4">
        <f>IF($Z35=1,23,IF($Z35=2,20,IF($Z35=3,18,IF($Z35=4,16,IF($Z35=5,14,IF($Z35=6,12,IF($Z35=7,11,IF($Z35=8,10,0))))))))+IF($Z35=9,9,IF($Z35=10,8,IF($Z35=11,6,IF($Z35=12,5,IF($Z35=13,4,IF($Z35=14,3,IF($Z35=15,2,0)))))))+IF($Z35=16,1,IF($Z35=17,0,0))</f>
        <v>0</v>
      </c>
    </row>
    <row r="36" spans="1:27" x14ac:dyDescent="0.25">
      <c r="A36" s="72"/>
      <c r="B36" s="57"/>
      <c r="C36" s="4"/>
      <c r="D36" s="4" t="s">
        <v>134</v>
      </c>
      <c r="E36" s="49"/>
      <c r="F36" s="49"/>
      <c r="G36" s="3">
        <f t="shared" ref="G10:G41" si="0">I36+K36+M36+O36+Q36+S36+U36+W36+Y36+AA36</f>
        <v>0</v>
      </c>
      <c r="H36" s="4"/>
      <c r="I36" s="4">
        <f t="shared" ref="I10:I41" si="1">IF($H36=1,23,IF($H36=2,20,IF($H36=3,18,IF($H36=4,16,IF($H36=5,14,IF($H36=6,12,IF($H36=7,11,IF($H36=8,10,0))))))))+IF($H36=9,9,IF($H36=10,8,IF($H36=11,6,IF($H36=12,5,IF($H36=13,4,IF($H36=14,3,IF($H36=15,2,0)))))))+IF($H36=16,1,IF($H36=17,0,0))</f>
        <v>0</v>
      </c>
      <c r="J36" s="1"/>
      <c r="K36" s="4">
        <f t="shared" ref="K10:K41" si="2">IF($J36=1,23,IF($J36=2,20,IF($J36=3,18,IF($J36=4,16,IF($J36=5,14,IF($J36=6,12,IF($J36=7,11,IF($J36=8,10,0))))))))+IF($J36=9,9,IF($J36=10,8,IF($J36=11,6,IF($J36=12,5,IF($J36=13,4,IF($J36=14,3,IF($J36=15,2,0)))))))+IF($J36=16,1,IF($J36=17,0,0))</f>
        <v>0</v>
      </c>
      <c r="L36" s="60"/>
      <c r="M36" s="4">
        <f t="shared" ref="M10:M41" si="3">IF($L36=1,23,IF($L36=2,20,IF($L36=3,18,IF($L36=4,16,IF($L36=5,14,IF($L36=6,12,IF($L36=7,11,IF($L36=8,10,0))))))))+IF($L36=9,9,IF($L36=10,8,IF($L36=11,6,IF($L36=12,5,IF($L36=13,4,IF($L36=14,3,IF($L36=15,2,0)))))))+IF($L36=16,1,IF($L36=17,0,0))</f>
        <v>0</v>
      </c>
      <c r="N36" s="9"/>
      <c r="O36" s="4">
        <f t="shared" ref="O10:O41" si="4">IF($N36=1,23,IF($N36=2,20,IF($N36=3,18,IF($N36=4,16,IF($N36=5,14,IF($N36=6,12,IF($N36=7,11,IF($N36=8,10,0))))))))+IF($N36=9,9,IF($N36=10,8,IF($N36=11,6,IF($N36=12,5,IF($N36=13,4,IF($N36=14,3,IF($N36=15,2,0)))))))+IF($N36=16,1,IF($N36=17,0,0))</f>
        <v>0</v>
      </c>
      <c r="P36" s="104"/>
      <c r="Q36" s="4">
        <f t="shared" ref="Q10:Q41" si="5">IF($P36=1,23,IF($P36=2,20,IF($P36=3,18,IF($P36=4,16,IF($P36=5,14,IF($P36=6,12,IF($P36=7,11,IF($P36=8,10,0))))))))+IF($P36=9,9,IF($P36=10,8,IF($P36=11,6,IF($P36=12,5,IF($P36=13,4,IF($P36=14,3,IF($P36=15,2,0)))))))+IF($P36=16,1,IF($P36=17,0,0))</f>
        <v>0</v>
      </c>
      <c r="R36" s="60"/>
      <c r="S36" s="4">
        <f t="shared" ref="S10:S41" si="6">IF($R36=1,23,IF($R36=2,20,IF($R36=3,18,IF($R36=4,16,IF($R36=5,14,IF($R36=6,12,IF($R36=7,11,IF($R36=8,10,0))))))))+IF($R36=9,9,IF($R36=10,8,IF($R36=11,6,IF($R36=12,5,IF($R36=13,4,IF($R36=14,3,IF($R36=15,2,0)))))))+IF($R36=16,1,IF($R36=17,0,0))</f>
        <v>0</v>
      </c>
      <c r="T36" s="4"/>
      <c r="U36" s="4">
        <f t="shared" ref="U10:U41" si="7">IF($T36=1,23,IF($T36=2,20,IF($T36=3,18,IF($T36=4,16,IF($T36=5,14,IF($T36=6,12,IF($T36=7,11,IF($T36=8,10,0))))))))+IF($T36=9,9,IF($T36=10,8,IF($T36=11,6,IF($T36=12,5,IF($T36=13,4,IF($T36=14,3,IF($T36=15,2,0)))))))+IF($T36=16,1,IF($T36=17,0,0))</f>
        <v>0</v>
      </c>
      <c r="V36" s="129"/>
      <c r="W36" s="4">
        <f t="shared" ref="W10:W41" si="8">IF($V36=1,23,IF($V36=2,20,IF($V36=3,18,IF($V36=4,16,IF($V36=5,14,IF($V36=6,12,IF($V36=7,11,IF($V36=8,10,0))))))))+IF($V36=9,9,IF($V36=10,8,IF($V36=11,6,IF($V36=12,5,IF($V36=13,4,IF($V36=14,3,IF($V36=15,2,0)))))))+IF($V36=16,1,IF($V36=17,0,0))</f>
        <v>0</v>
      </c>
      <c r="X36" s="102"/>
      <c r="Y36" s="33">
        <f t="shared" ref="Y33:Y41" si="9">IF($X36=1,23,IF($X36=2,20,IF($X36=3,18,IF($X36=4,16,IF($X36=5,14,IF($X36=6,12,IF($X36=7,11,IF($X36=8,10,0))))))))+IF($X36=9,9,IF($X36=10,8,IF($X36=11,6,IF($X36=12,5,IF($X36=13,4,IF($X36=14,3,IF($X36=15,2,0)))))))+IF($XW27=16,1,IF($X36=17,0,0))</f>
        <v>0</v>
      </c>
      <c r="Z36" s="4"/>
      <c r="AA36" s="4">
        <f t="shared" ref="AA10:AA41" si="10">IF($Z36=1,23,IF($Z36=2,20,IF($Z36=3,18,IF($Z36=4,16,IF($Z36=5,14,IF($Z36=6,12,IF($Z36=7,11,IF($Z36=8,10,0))))))))+IF($Z36=9,9,IF($Z36=10,8,IF($Z36=11,6,IF($Z36=12,5,IF($Z36=13,4,IF($Z36=14,3,IF($Z36=15,2,0)))))))+IF($Z36=16,1,IF($Z36=17,0,0))</f>
        <v>0</v>
      </c>
    </row>
    <row r="37" spans="1:27" x14ac:dyDescent="0.25">
      <c r="A37" s="72"/>
      <c r="B37" s="57"/>
      <c r="C37" s="4"/>
      <c r="D37" s="4" t="s">
        <v>134</v>
      </c>
      <c r="E37" s="49"/>
      <c r="F37" s="49"/>
      <c r="G37" s="3">
        <f t="shared" si="0"/>
        <v>0</v>
      </c>
      <c r="H37" s="4"/>
      <c r="I37" s="4">
        <f t="shared" si="1"/>
        <v>0</v>
      </c>
      <c r="J37" s="1"/>
      <c r="K37" s="4">
        <f t="shared" si="2"/>
        <v>0</v>
      </c>
      <c r="L37" s="60"/>
      <c r="M37" s="4">
        <f t="shared" si="3"/>
        <v>0</v>
      </c>
      <c r="N37" s="9"/>
      <c r="O37" s="4">
        <f t="shared" si="4"/>
        <v>0</v>
      </c>
      <c r="P37" s="104"/>
      <c r="Q37" s="4">
        <f t="shared" si="5"/>
        <v>0</v>
      </c>
      <c r="R37" s="60"/>
      <c r="S37" s="4">
        <f t="shared" si="6"/>
        <v>0</v>
      </c>
      <c r="T37" s="4"/>
      <c r="U37" s="4">
        <f t="shared" si="7"/>
        <v>0</v>
      </c>
      <c r="V37" s="129"/>
      <c r="W37" s="4">
        <f t="shared" si="8"/>
        <v>0</v>
      </c>
      <c r="X37" s="102"/>
      <c r="Y37" s="33">
        <f t="shared" si="9"/>
        <v>0</v>
      </c>
      <c r="Z37" s="4"/>
      <c r="AA37" s="4">
        <f t="shared" si="10"/>
        <v>0</v>
      </c>
    </row>
    <row r="38" spans="1:27" x14ac:dyDescent="0.25">
      <c r="A38" s="72"/>
      <c r="B38" s="57"/>
      <c r="C38" s="4"/>
      <c r="D38" s="4" t="s">
        <v>134</v>
      </c>
      <c r="E38" s="49"/>
      <c r="F38" s="49"/>
      <c r="G38" s="3">
        <f t="shared" si="0"/>
        <v>0</v>
      </c>
      <c r="H38" s="4"/>
      <c r="I38" s="4">
        <f t="shared" si="1"/>
        <v>0</v>
      </c>
      <c r="J38" s="1"/>
      <c r="K38" s="4">
        <f t="shared" si="2"/>
        <v>0</v>
      </c>
      <c r="L38" s="60"/>
      <c r="M38" s="4">
        <f t="shared" si="3"/>
        <v>0</v>
      </c>
      <c r="N38" s="9"/>
      <c r="O38" s="4">
        <f t="shared" si="4"/>
        <v>0</v>
      </c>
      <c r="P38" s="104"/>
      <c r="Q38" s="4">
        <f t="shared" si="5"/>
        <v>0</v>
      </c>
      <c r="R38" s="60"/>
      <c r="S38" s="4">
        <f t="shared" si="6"/>
        <v>0</v>
      </c>
      <c r="T38" s="4"/>
      <c r="U38" s="4">
        <f t="shared" si="7"/>
        <v>0</v>
      </c>
      <c r="V38" s="129"/>
      <c r="W38" s="4">
        <f t="shared" si="8"/>
        <v>0</v>
      </c>
      <c r="X38" s="102"/>
      <c r="Y38" s="33">
        <f t="shared" si="9"/>
        <v>0</v>
      </c>
      <c r="Z38" s="4"/>
      <c r="AA38" s="4">
        <f t="shared" si="10"/>
        <v>0</v>
      </c>
    </row>
    <row r="39" spans="1:27" x14ac:dyDescent="0.25">
      <c r="A39" s="72"/>
      <c r="B39" s="57"/>
      <c r="C39" s="4"/>
      <c r="D39" s="4" t="s">
        <v>134</v>
      </c>
      <c r="E39" s="49"/>
      <c r="F39" s="49"/>
      <c r="G39" s="3">
        <f t="shared" si="0"/>
        <v>0</v>
      </c>
      <c r="H39" s="4"/>
      <c r="I39" s="4">
        <f t="shared" si="1"/>
        <v>0</v>
      </c>
      <c r="J39" s="1"/>
      <c r="K39" s="4">
        <f t="shared" si="2"/>
        <v>0</v>
      </c>
      <c r="L39" s="60"/>
      <c r="M39" s="4">
        <f t="shared" si="3"/>
        <v>0</v>
      </c>
      <c r="N39" s="9"/>
      <c r="O39" s="4">
        <f t="shared" si="4"/>
        <v>0</v>
      </c>
      <c r="P39" s="104"/>
      <c r="Q39" s="4">
        <f t="shared" si="5"/>
        <v>0</v>
      </c>
      <c r="R39" s="60"/>
      <c r="S39" s="4">
        <f t="shared" si="6"/>
        <v>0</v>
      </c>
      <c r="T39" s="4"/>
      <c r="U39" s="4">
        <f t="shared" si="7"/>
        <v>0</v>
      </c>
      <c r="V39" s="129"/>
      <c r="W39" s="4">
        <f t="shared" si="8"/>
        <v>0</v>
      </c>
      <c r="X39" s="102"/>
      <c r="Y39" s="33">
        <f t="shared" si="9"/>
        <v>0</v>
      </c>
      <c r="Z39" s="4"/>
      <c r="AA39" s="4">
        <f t="shared" si="10"/>
        <v>0</v>
      </c>
    </row>
    <row r="40" spans="1:27" x14ac:dyDescent="0.25">
      <c r="A40" s="72"/>
      <c r="B40" s="57"/>
      <c r="C40" s="4"/>
      <c r="D40" s="4" t="s">
        <v>134</v>
      </c>
      <c r="E40" s="49"/>
      <c r="F40" s="49"/>
      <c r="G40" s="3">
        <f t="shared" si="0"/>
        <v>0</v>
      </c>
      <c r="H40" s="4"/>
      <c r="I40" s="4">
        <f t="shared" si="1"/>
        <v>0</v>
      </c>
      <c r="J40" s="4"/>
      <c r="K40" s="4">
        <f t="shared" si="2"/>
        <v>0</v>
      </c>
      <c r="L40" s="60"/>
      <c r="M40" s="4">
        <f t="shared" si="3"/>
        <v>0</v>
      </c>
      <c r="N40" s="9"/>
      <c r="O40" s="4">
        <f t="shared" si="4"/>
        <v>0</v>
      </c>
      <c r="P40" s="104"/>
      <c r="Q40" s="4">
        <f t="shared" si="5"/>
        <v>0</v>
      </c>
      <c r="R40" s="60"/>
      <c r="S40" s="4">
        <f t="shared" si="6"/>
        <v>0</v>
      </c>
      <c r="T40" s="4"/>
      <c r="U40" s="4">
        <f t="shared" si="7"/>
        <v>0</v>
      </c>
      <c r="V40" s="129"/>
      <c r="W40" s="4">
        <f t="shared" si="8"/>
        <v>0</v>
      </c>
      <c r="X40" s="102"/>
      <c r="Y40" s="33">
        <f t="shared" si="9"/>
        <v>0</v>
      </c>
      <c r="Z40" s="4"/>
      <c r="AA40" s="4">
        <f t="shared" si="10"/>
        <v>0</v>
      </c>
    </row>
    <row r="41" spans="1:27" x14ac:dyDescent="0.25">
      <c r="A41" s="72"/>
      <c r="B41" s="57"/>
      <c r="C41" s="4"/>
      <c r="D41" s="4" t="s">
        <v>134</v>
      </c>
      <c r="E41" s="49"/>
      <c r="F41" s="49"/>
      <c r="G41" s="3">
        <f t="shared" si="0"/>
        <v>0</v>
      </c>
      <c r="H41" s="4"/>
      <c r="I41" s="4">
        <f t="shared" si="1"/>
        <v>0</v>
      </c>
      <c r="J41" s="4"/>
      <c r="K41" s="4">
        <f t="shared" si="2"/>
        <v>0</v>
      </c>
      <c r="L41" s="60"/>
      <c r="M41" s="4">
        <f t="shared" si="3"/>
        <v>0</v>
      </c>
      <c r="N41" s="9"/>
      <c r="O41" s="4">
        <f t="shared" si="4"/>
        <v>0</v>
      </c>
      <c r="P41" s="104"/>
      <c r="Q41" s="4">
        <f t="shared" si="5"/>
        <v>0</v>
      </c>
      <c r="R41" s="60"/>
      <c r="S41" s="4">
        <f t="shared" si="6"/>
        <v>0</v>
      </c>
      <c r="T41" s="4"/>
      <c r="U41" s="4">
        <f t="shared" si="7"/>
        <v>0</v>
      </c>
      <c r="V41" s="129"/>
      <c r="W41" s="4">
        <f t="shared" si="8"/>
        <v>0</v>
      </c>
      <c r="X41" s="102"/>
      <c r="Y41" s="33">
        <f t="shared" si="9"/>
        <v>0</v>
      </c>
      <c r="Z41" s="4"/>
      <c r="AA41" s="4">
        <f t="shared" si="10"/>
        <v>0</v>
      </c>
    </row>
    <row r="43" spans="1:27" x14ac:dyDescent="0.25">
      <c r="A43" s="111" t="s">
        <v>76</v>
      </c>
      <c r="B43" s="111"/>
      <c r="C43" s="111"/>
      <c r="D43" s="111"/>
      <c r="E43" s="111"/>
      <c r="F43" s="111"/>
      <c r="G43" s="111"/>
    </row>
    <row r="44" spans="1:27" x14ac:dyDescent="0.25">
      <c r="A44" s="112" t="s">
        <v>73</v>
      </c>
      <c r="B44" s="112"/>
      <c r="C44" s="112"/>
      <c r="D44" s="112"/>
      <c r="E44" s="112"/>
      <c r="F44" s="112"/>
      <c r="G44" s="112"/>
    </row>
    <row r="45" spans="1:27" x14ac:dyDescent="0.25">
      <c r="A45" s="108" t="s">
        <v>107</v>
      </c>
      <c r="B45" s="108"/>
      <c r="C45" s="108"/>
      <c r="D45" s="108"/>
      <c r="E45" s="108"/>
      <c r="F45" s="108"/>
      <c r="G45" s="108"/>
    </row>
  </sheetData>
  <sortState xmlns:xlrd2="http://schemas.microsoft.com/office/spreadsheetml/2017/richdata2" ref="A10:AA35">
    <sortCondition descending="1" ref="G10:G35"/>
  </sortState>
  <customSheetViews>
    <customSheetView guid="{5892B865-DC53-4347-842E-FA0A062CE8D1}" scale="75" fitToPage="1" showRuler="0">
      <pageMargins left="0.5" right="0.5" top="1" bottom="1" header="0.5" footer="0.5"/>
      <printOptions horizontalCentered="1"/>
      <pageSetup paperSize="5" scale="82" orientation="landscape" verticalDpi="0" r:id="rId1"/>
      <headerFooter alignWithMargins="0">
        <oddHeader>&amp;C&amp;24 600 EXP</oddHeader>
      </headerFooter>
    </customSheetView>
  </customSheetViews>
  <mergeCells count="15">
    <mergeCell ref="Z7:AA7"/>
    <mergeCell ref="A43:G43"/>
    <mergeCell ref="A44:G44"/>
    <mergeCell ref="A45:G45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&amp;C&amp;24 600 EXP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B38"/>
  <sheetViews>
    <sheetView topLeftCell="A8" zoomScale="70" zoomScaleNormal="70" workbookViewId="0">
      <selection activeCell="AD17" sqref="AD17"/>
    </sheetView>
  </sheetViews>
  <sheetFormatPr defaultRowHeight="15.75" x14ac:dyDescent="0.25"/>
  <cols>
    <col min="1" max="1" width="12.42578125" style="1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4.8554687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 x14ac:dyDescent="0.25">
      <c r="A1" s="6"/>
      <c r="B1" s="6"/>
      <c r="C1" s="21" t="s">
        <v>54</v>
      </c>
      <c r="D1" s="6"/>
    </row>
    <row r="2" spans="1:28" x14ac:dyDescent="0.25">
      <c r="A2" s="6"/>
      <c r="B2" s="6"/>
      <c r="C2" s="21" t="s">
        <v>61</v>
      </c>
      <c r="D2" s="6"/>
    </row>
    <row r="3" spans="1:28" x14ac:dyDescent="0.25">
      <c r="A3" s="6"/>
      <c r="B3" s="6"/>
      <c r="C3" s="21" t="s">
        <v>57</v>
      </c>
      <c r="D3" s="6"/>
      <c r="Z3" s="26"/>
      <c r="AA3" s="18"/>
    </row>
    <row r="4" spans="1:28" x14ac:dyDescent="0.25">
      <c r="A4" s="6"/>
      <c r="B4" s="6"/>
      <c r="C4" s="6"/>
      <c r="D4" s="6"/>
      <c r="R4" s="26"/>
      <c r="S4" s="26"/>
      <c r="T4" s="120"/>
      <c r="U4" s="120"/>
      <c r="V4" s="120"/>
      <c r="W4" s="120"/>
      <c r="X4" s="13"/>
      <c r="Y4" s="13"/>
      <c r="Z4" s="26"/>
      <c r="AA4" s="18"/>
    </row>
    <row r="5" spans="1:28" x14ac:dyDescent="0.25">
      <c r="A5" s="6"/>
      <c r="B5" s="6"/>
      <c r="C5" s="107" t="s">
        <v>283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2"/>
      <c r="R5" s="26"/>
      <c r="S5" s="26"/>
      <c r="T5" s="26"/>
      <c r="U5" s="26"/>
      <c r="V5" s="13"/>
      <c r="W5" s="26"/>
      <c r="X5" s="26"/>
      <c r="Y5" s="26"/>
      <c r="Z5" s="13"/>
      <c r="AA5" s="17"/>
    </row>
    <row r="6" spans="1:28" x14ac:dyDescent="0.25">
      <c r="A6" s="6"/>
      <c r="B6" s="6"/>
      <c r="C6" s="6"/>
      <c r="D6" s="6"/>
      <c r="H6" s="26"/>
      <c r="I6" s="26"/>
      <c r="J6" s="26"/>
      <c r="K6" s="2"/>
      <c r="L6" s="2"/>
      <c r="M6" s="2"/>
      <c r="N6" s="26"/>
      <c r="O6" s="26"/>
      <c r="P6" s="26"/>
      <c r="R6" s="26"/>
      <c r="S6" s="26"/>
      <c r="T6" s="26"/>
      <c r="U6" s="26"/>
      <c r="V6" s="13"/>
      <c r="W6" s="26"/>
      <c r="X6" s="26"/>
      <c r="Y6" s="26"/>
      <c r="Z6" s="13"/>
      <c r="AA6" s="17"/>
    </row>
    <row r="7" spans="1:28" ht="16.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8" x14ac:dyDescent="0.25">
      <c r="A8" s="38"/>
      <c r="B8" s="39"/>
      <c r="C8" s="39"/>
      <c r="D8" s="39"/>
      <c r="E8" s="39"/>
      <c r="F8" s="39"/>
      <c r="G8" s="40"/>
    </row>
    <row r="9" spans="1:28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8" x14ac:dyDescent="0.25">
      <c r="A10" s="72"/>
      <c r="B10" s="57">
        <v>233</v>
      </c>
      <c r="C10" s="9"/>
      <c r="D10" s="4" t="s">
        <v>0</v>
      </c>
      <c r="E10" s="1" t="s">
        <v>123</v>
      </c>
      <c r="F10" s="1" t="s">
        <v>118</v>
      </c>
      <c r="G10" s="3">
        <f>I10+K10+M10+O10+Q10+S10+U10+W10+Y10+AA10</f>
        <v>155</v>
      </c>
      <c r="H10" s="61">
        <v>1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61">
        <v>2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60">
        <v>1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1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2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4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29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1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8" x14ac:dyDescent="0.25">
      <c r="A11" s="72"/>
      <c r="B11" s="57">
        <v>19</v>
      </c>
      <c r="C11" s="9"/>
      <c r="D11" s="4" t="s">
        <v>0</v>
      </c>
      <c r="E11" s="1" t="s">
        <v>23</v>
      </c>
      <c r="F11" s="1" t="s">
        <v>8</v>
      </c>
      <c r="G11" s="3">
        <f>I11+K11+M11+O11+Q11+S11+U11+W11+Y11+AA11</f>
        <v>120</v>
      </c>
      <c r="H11" s="61">
        <v>4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61">
        <v>4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16</v>
      </c>
      <c r="L11" s="60">
        <v>2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">
        <v>3</v>
      </c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18</v>
      </c>
      <c r="P11" s="101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4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16</v>
      </c>
      <c r="T11" s="64">
        <v>2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34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5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14</v>
      </c>
    </row>
    <row r="12" spans="1:28" x14ac:dyDescent="0.25">
      <c r="A12" s="72"/>
      <c r="B12" s="57">
        <v>158</v>
      </c>
      <c r="C12" s="4"/>
      <c r="D12" s="4" t="s">
        <v>0</v>
      </c>
      <c r="E12" s="1" t="s">
        <v>78</v>
      </c>
      <c r="F12" s="1" t="s">
        <v>17</v>
      </c>
      <c r="G12" s="3">
        <f>I12+K12+M12+O12+Q12+S12+U12+W12+Y12+AA12</f>
        <v>118</v>
      </c>
      <c r="H12" s="4">
        <v>6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12</v>
      </c>
      <c r="J12" s="4">
        <v>3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9">
        <v>3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9">
        <v>4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101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0">
        <v>3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4">
        <v>3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65">
        <v>3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18</v>
      </c>
    </row>
    <row r="13" spans="1:28" x14ac:dyDescent="0.25">
      <c r="A13" s="72"/>
      <c r="B13" s="57">
        <v>935</v>
      </c>
      <c r="C13" s="9"/>
      <c r="D13" s="4" t="s">
        <v>0</v>
      </c>
      <c r="E13" s="1" t="s">
        <v>291</v>
      </c>
      <c r="F13" s="1" t="s">
        <v>183</v>
      </c>
      <c r="G13" s="3">
        <f>I13+K13+M13+O13+Q13+S13+U13+W13+Y13+AA13</f>
        <v>93</v>
      </c>
      <c r="H13" s="61">
        <v>5</v>
      </c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61">
        <v>5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60">
        <v>4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9">
        <v>7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11</v>
      </c>
      <c r="P13" s="101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>
        <v>7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11</v>
      </c>
      <c r="T13" s="9">
        <v>7</v>
      </c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11</v>
      </c>
      <c r="V13" s="129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2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4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16</v>
      </c>
    </row>
    <row r="14" spans="1:28" x14ac:dyDescent="0.25">
      <c r="A14" s="72"/>
      <c r="B14" s="57">
        <v>77</v>
      </c>
      <c r="C14" s="4"/>
      <c r="D14" s="9" t="s">
        <v>0</v>
      </c>
      <c r="E14" s="1" t="s">
        <v>18</v>
      </c>
      <c r="F14" s="1" t="s">
        <v>19</v>
      </c>
      <c r="G14" s="3">
        <f>I14+K14+M14+O14+Q14+S14+U14+W14+Y14+AA14</f>
        <v>74</v>
      </c>
      <c r="H14" s="4">
        <v>2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20</v>
      </c>
      <c r="J14" s="61">
        <v>6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12</v>
      </c>
      <c r="L14" s="4">
        <v>6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12</v>
      </c>
      <c r="N14" s="9">
        <v>2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20</v>
      </c>
      <c r="P14" s="101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>
        <v>8</v>
      </c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10</v>
      </c>
      <c r="T14" s="4"/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29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x14ac:dyDescent="0.25">
      <c r="A15" s="72"/>
      <c r="B15" s="57">
        <v>57</v>
      </c>
      <c r="C15" s="4"/>
      <c r="D15" s="4" t="s">
        <v>0</v>
      </c>
      <c r="E15" s="1" t="s">
        <v>110</v>
      </c>
      <c r="F15" s="1" t="s">
        <v>175</v>
      </c>
      <c r="G15" s="3">
        <f>I15+K15+M15+O15+Q15+S15+U15+W15+Y15+AA15</f>
        <v>65</v>
      </c>
      <c r="H15" s="4"/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4">
        <v>8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10</v>
      </c>
      <c r="L15" s="63">
        <v>5</v>
      </c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14</v>
      </c>
      <c r="N15" s="9">
        <v>5</v>
      </c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14</v>
      </c>
      <c r="P15" s="101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>
        <v>10</v>
      </c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8</v>
      </c>
      <c r="T15" s="4">
        <v>9</v>
      </c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9</v>
      </c>
      <c r="V15" s="129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65">
        <v>8</v>
      </c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10</v>
      </c>
      <c r="AB15" s="48"/>
    </row>
    <row r="16" spans="1:28" x14ac:dyDescent="0.25">
      <c r="A16" s="72"/>
      <c r="B16" s="57">
        <v>391</v>
      </c>
      <c r="C16" s="4"/>
      <c r="D16" s="4" t="s">
        <v>0</v>
      </c>
      <c r="E16" s="1" t="s">
        <v>116</v>
      </c>
      <c r="F16" s="1" t="s">
        <v>117</v>
      </c>
      <c r="G16" s="3">
        <f>I16+K16+M16+O16+Q16+S16+U16+W16+Y16+AA16</f>
        <v>55</v>
      </c>
      <c r="H16" s="4"/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>
        <v>1</v>
      </c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23</v>
      </c>
      <c r="L16" s="9"/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1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64">
        <v>6</v>
      </c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12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>
        <v>2</v>
      </c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20</v>
      </c>
    </row>
    <row r="17" spans="1:27" x14ac:dyDescent="0.25">
      <c r="A17" s="72"/>
      <c r="B17" s="57">
        <v>5</v>
      </c>
      <c r="C17" s="4"/>
      <c r="D17" s="4" t="s">
        <v>0</v>
      </c>
      <c r="E17" s="1" t="s">
        <v>22</v>
      </c>
      <c r="F17" s="1" t="s">
        <v>118</v>
      </c>
      <c r="G17" s="3">
        <f>I17+K17+M17+O17+Q17+S17+U17+W17+Y17+AA17</f>
        <v>44</v>
      </c>
      <c r="H17" s="4">
        <v>3</v>
      </c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18</v>
      </c>
      <c r="J17" s="4"/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60"/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">
        <v>6</v>
      </c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12</v>
      </c>
      <c r="P17" s="101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3">
        <v>5</v>
      </c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14</v>
      </c>
      <c r="T17" s="4"/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65"/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72"/>
      <c r="B18" s="57">
        <v>7</v>
      </c>
      <c r="C18" s="9"/>
      <c r="D18" s="4" t="s">
        <v>0</v>
      </c>
      <c r="E18" s="1" t="s">
        <v>83</v>
      </c>
      <c r="F18" s="1" t="s">
        <v>272</v>
      </c>
      <c r="G18" s="3">
        <f>I18+K18+M18+O18+Q18+S18+U18+W18+Y18+AA18</f>
        <v>38</v>
      </c>
      <c r="H18" s="4"/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4"/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60"/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"/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2">
        <v>6</v>
      </c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12</v>
      </c>
      <c r="T18" s="64">
        <v>5</v>
      </c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14</v>
      </c>
      <c r="V18" s="129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2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65">
        <v>6</v>
      </c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12</v>
      </c>
    </row>
    <row r="19" spans="1:27" x14ac:dyDescent="0.25">
      <c r="A19" s="72"/>
      <c r="B19" s="3" t="s">
        <v>325</v>
      </c>
      <c r="C19" s="9"/>
      <c r="D19" s="4" t="s">
        <v>0</v>
      </c>
      <c r="E19" s="1" t="s">
        <v>217</v>
      </c>
      <c r="F19" s="1" t="s">
        <v>326</v>
      </c>
      <c r="G19" s="3">
        <f>I19+K19+M19+O19+Q19+S19+U19+W19+Y19+AA19</f>
        <v>29</v>
      </c>
      <c r="H19" s="4"/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4"/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60"/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">
        <v>8</v>
      </c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10</v>
      </c>
      <c r="P19" s="101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2">
        <v>11</v>
      </c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6</v>
      </c>
      <c r="T19" s="64">
        <v>10</v>
      </c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8</v>
      </c>
      <c r="V19" s="129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2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65">
        <v>12</v>
      </c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5</v>
      </c>
    </row>
    <row r="20" spans="1:27" x14ac:dyDescent="0.25">
      <c r="A20" s="72"/>
      <c r="B20" s="57">
        <v>51</v>
      </c>
      <c r="C20" s="9"/>
      <c r="D20" s="4" t="s">
        <v>0</v>
      </c>
      <c r="E20" s="1" t="s">
        <v>42</v>
      </c>
      <c r="F20" s="1" t="s">
        <v>82</v>
      </c>
      <c r="G20" s="3">
        <f>I20+K20+M20+O20+Q20+S20+U20+W20+Y20+AA20</f>
        <v>28</v>
      </c>
      <c r="H20" s="61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61"/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60"/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"/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0">
        <v>9</v>
      </c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9</v>
      </c>
      <c r="T20" s="4">
        <v>8</v>
      </c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10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65">
        <v>9</v>
      </c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9</v>
      </c>
    </row>
    <row r="21" spans="1:27" x14ac:dyDescent="0.25">
      <c r="A21" s="72"/>
      <c r="B21" s="57">
        <v>24</v>
      </c>
      <c r="C21" s="9"/>
      <c r="D21" s="4" t="s">
        <v>0</v>
      </c>
      <c r="E21" s="1" t="s">
        <v>81</v>
      </c>
      <c r="F21" s="1" t="s">
        <v>332</v>
      </c>
      <c r="G21" s="3">
        <f>I21+K21+M21+O21+Q21+S21+U21+W21+Y21+AA21</f>
        <v>23</v>
      </c>
      <c r="H21" s="4"/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60"/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"/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1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62">
        <v>1</v>
      </c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23</v>
      </c>
      <c r="T21" s="64"/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29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2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65"/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72"/>
      <c r="B22" s="57">
        <v>502</v>
      </c>
      <c r="C22" s="9"/>
      <c r="D22" s="4" t="s">
        <v>0</v>
      </c>
      <c r="E22" s="1" t="s">
        <v>327</v>
      </c>
      <c r="F22" s="1" t="s">
        <v>328</v>
      </c>
      <c r="G22" s="3">
        <f>I22+K22+M22+O22+Q22+S22+U22+W22+Y22+AA22</f>
        <v>20</v>
      </c>
      <c r="H22" s="4"/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4"/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60"/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">
        <v>9</v>
      </c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9</v>
      </c>
      <c r="P22" s="101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2">
        <v>12</v>
      </c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5</v>
      </c>
      <c r="T22" s="64">
        <v>11</v>
      </c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6</v>
      </c>
      <c r="V22" s="129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2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65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  <c r="B23" s="57">
        <v>90</v>
      </c>
      <c r="C23" s="4"/>
      <c r="D23" s="4" t="s">
        <v>0</v>
      </c>
      <c r="E23" s="1" t="s">
        <v>281</v>
      </c>
      <c r="F23" s="1" t="s">
        <v>282</v>
      </c>
      <c r="G23" s="3">
        <f>I23+K23+M23+O23+Q23+S23+U23+W23+Y23+AA23</f>
        <v>19</v>
      </c>
      <c r="H23" s="4"/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>
        <v>7</v>
      </c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11</v>
      </c>
      <c r="L23" s="9"/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9"/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30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2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>
        <v>10</v>
      </c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8</v>
      </c>
    </row>
    <row r="24" spans="1:27" x14ac:dyDescent="0.25">
      <c r="A24" s="72"/>
      <c r="B24" s="57">
        <v>41</v>
      </c>
      <c r="C24" s="4"/>
      <c r="D24" s="4" t="s">
        <v>0</v>
      </c>
      <c r="E24" s="1" t="s">
        <v>21</v>
      </c>
      <c r="F24" s="1" t="s">
        <v>141</v>
      </c>
      <c r="G24" s="3">
        <f>I24+K24+M24+O24+Q24+S24+U24+W24+Y24+AA24</f>
        <v>16</v>
      </c>
      <c r="H24" s="4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4"/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"/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1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0"/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>
        <v>4</v>
      </c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16</v>
      </c>
      <c r="V24" s="129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5"/>
      <c r="Y24" s="33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65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72"/>
      <c r="B25" s="57">
        <v>42</v>
      </c>
      <c r="C25" s="9"/>
      <c r="D25" s="4" t="s">
        <v>0</v>
      </c>
      <c r="E25" s="1" t="s">
        <v>221</v>
      </c>
      <c r="F25" s="1" t="s">
        <v>222</v>
      </c>
      <c r="G25" s="3">
        <f>I25+K25+M25+O25+Q25+S25+U25+W25+Y25+AA25</f>
        <v>11</v>
      </c>
      <c r="H25" s="61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61"/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60"/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"/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1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60"/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29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2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>
        <v>7</v>
      </c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11</v>
      </c>
    </row>
    <row r="26" spans="1:27" x14ac:dyDescent="0.25">
      <c r="A26" s="72"/>
      <c r="B26" s="57">
        <v>27</v>
      </c>
      <c r="C26" s="9"/>
      <c r="D26" s="4" t="s">
        <v>0</v>
      </c>
      <c r="E26" s="1" t="s">
        <v>285</v>
      </c>
      <c r="F26" s="1" t="s">
        <v>286</v>
      </c>
      <c r="G26" s="3">
        <f>I26+K26+M26+O26+Q26+S26+U26+W26+Y26+AA26</f>
        <v>6</v>
      </c>
      <c r="H26" s="61"/>
      <c r="I26" s="4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61"/>
      <c r="K26" s="4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60"/>
      <c r="M26" s="4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"/>
      <c r="O26" s="4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1"/>
      <c r="Q26" s="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60"/>
      <c r="S26" s="4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64"/>
      <c r="U26" s="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29"/>
      <c r="W26" s="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2"/>
      <c r="Y26" s="33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4">
        <v>11</v>
      </c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6</v>
      </c>
    </row>
    <row r="27" spans="1:27" x14ac:dyDescent="0.25">
      <c r="A27" s="72"/>
      <c r="B27" s="57">
        <v>16</v>
      </c>
      <c r="C27" s="9"/>
      <c r="D27" s="4" t="s">
        <v>0</v>
      </c>
      <c r="E27" s="1" t="s">
        <v>234</v>
      </c>
      <c r="F27" s="1" t="s">
        <v>197</v>
      </c>
      <c r="G27" s="3">
        <f>I27+K27+M27+O27+Q27+S27+U27+W27+Y27+AA27</f>
        <v>4</v>
      </c>
      <c r="H27" s="4"/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/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60"/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"/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1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9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64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29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2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>
        <v>13</v>
      </c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4</v>
      </c>
    </row>
    <row r="28" spans="1:27" x14ac:dyDescent="0.25">
      <c r="A28" s="72"/>
      <c r="B28" s="57">
        <v>917</v>
      </c>
      <c r="C28" s="9"/>
      <c r="D28" s="4" t="s">
        <v>0</v>
      </c>
      <c r="E28" s="1" t="s">
        <v>124</v>
      </c>
      <c r="F28" s="1" t="s">
        <v>193</v>
      </c>
      <c r="G28" s="3">
        <f>I28+K28+M28+O28+Q28+S28+U28+W28+Y28+AA28</f>
        <v>0</v>
      </c>
      <c r="H28" s="4"/>
      <c r="I28" s="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61"/>
      <c r="K28" s="4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60"/>
      <c r="M28" s="4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"/>
      <c r="O28" s="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1"/>
      <c r="Q28" s="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9"/>
      <c r="S28" s="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/>
      <c r="U28" s="4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129"/>
      <c r="W28" s="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02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/>
      <c r="AA28" s="4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 x14ac:dyDescent="0.25">
      <c r="A29" s="72"/>
      <c r="B29" s="57">
        <v>787</v>
      </c>
      <c r="C29" s="4"/>
      <c r="D29" s="4" t="s">
        <v>0</v>
      </c>
      <c r="E29" s="1" t="s">
        <v>217</v>
      </c>
      <c r="F29" s="1" t="s">
        <v>218</v>
      </c>
      <c r="G29" s="3">
        <f>I29+K29+M29+O29+Q29+S29+U29+W29+Y29+AA29</f>
        <v>0</v>
      </c>
      <c r="H29" s="4"/>
      <c r="I29" s="4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4"/>
      <c r="K29" s="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9"/>
      <c r="M29" s="4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"/>
      <c r="O29" s="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1"/>
      <c r="Q29" s="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60"/>
      <c r="S29" s="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31"/>
      <c r="W29" s="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02"/>
      <c r="Y29" s="33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65"/>
      <c r="AA29" s="4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 x14ac:dyDescent="0.25">
      <c r="A30" s="72"/>
      <c r="B30" s="57">
        <v>333</v>
      </c>
      <c r="C30" s="9"/>
      <c r="D30" s="4" t="s">
        <v>0</v>
      </c>
      <c r="E30" s="1" t="s">
        <v>230</v>
      </c>
      <c r="F30" s="1" t="s">
        <v>231</v>
      </c>
      <c r="G30" s="3">
        <f>I30+K30+M30+O30+Q30+S30+U30+W30+Y30+AA30</f>
        <v>0</v>
      </c>
      <c r="H30" s="4"/>
      <c r="I30" s="4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4"/>
      <c r="K30" s="4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4"/>
      <c r="M30" s="4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"/>
      <c r="O30" s="4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1"/>
      <c r="Q30" s="4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60"/>
      <c r="S30" s="4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4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29"/>
      <c r="W30" s="4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05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4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 x14ac:dyDescent="0.25">
      <c r="A31" s="72"/>
      <c r="B31" s="57">
        <v>290</v>
      </c>
      <c r="C31" s="4"/>
      <c r="D31" s="4" t="s">
        <v>0</v>
      </c>
      <c r="E31" s="1" t="s">
        <v>83</v>
      </c>
      <c r="F31" s="1" t="s">
        <v>9</v>
      </c>
      <c r="G31" s="3">
        <f>I31+K31+M31+O31+Q31+S31+U31+W31+Y31+AA31</f>
        <v>0</v>
      </c>
      <c r="H31" s="4"/>
      <c r="I31" s="4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4"/>
      <c r="K31" s="4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9"/>
      <c r="M31" s="4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9"/>
      <c r="O31" s="4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101"/>
      <c r="Q31" s="4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9"/>
      <c r="S31" s="4">
        <f>IF($R31=1,23,IF($R31=2,20,IF($R31=3,18,IF($R31=4,16,IF($R31=5,14,IF($R31=6,12,IF($R31=7,11,IF($R31=8,10,0))))))))+IF($R31=9,9,IF($R31=10,8,IF($R31=11,6,IF($R31=12,5,IF($R31=13,4,IF($R31=14,3,IF($R31=15,2,0)))))))+IF($R31=16,1,IF($R31=17,0,0))</f>
        <v>0</v>
      </c>
      <c r="T31" s="64"/>
      <c r="U31" s="4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129"/>
      <c r="W31" s="4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102"/>
      <c r="Y31" s="33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4"/>
      <c r="AA31" s="4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 x14ac:dyDescent="0.25">
      <c r="A32" s="72"/>
      <c r="B32" s="57">
        <v>61</v>
      </c>
      <c r="C32" s="9"/>
      <c r="D32" s="4" t="s">
        <v>0</v>
      </c>
      <c r="E32" s="1" t="s">
        <v>178</v>
      </c>
      <c r="F32" s="1" t="s">
        <v>179</v>
      </c>
      <c r="G32" s="3">
        <f>I32+K32+M32+O32+Q32+S32+U32+W32+Y32+AA32</f>
        <v>0</v>
      </c>
      <c r="H32" s="61"/>
      <c r="I32" s="4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61"/>
      <c r="K32" s="4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60"/>
      <c r="M32" s="4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"/>
      <c r="O32" s="4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01"/>
      <c r="Q32" s="4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9"/>
      <c r="S32" s="4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4"/>
      <c r="U32" s="4">
        <f>IF($T32=1,23,IF($T32=2,20,IF($T32=3,18,IF($T32=4,16,IF($T32=5,14,IF($T32=6,12,IF($T32=7,11,IF($T32=8,10,0))))))))+IF($T32=9,9,IF($T32=10,8,IF($T32=11,6,IF($T32=12,5,IF($T32=13,4,IF($T32=14,3,IF($T32=15,2,0)))))))+IF($T32=16,1,IF($T32=17,0,0))</f>
        <v>0</v>
      </c>
      <c r="V32" s="129"/>
      <c r="W32" s="4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102"/>
      <c r="Y32" s="33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4"/>
      <c r="AA32" s="4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 x14ac:dyDescent="0.25">
      <c r="A33" s="72"/>
      <c r="B33" s="57"/>
      <c r="C33" s="9"/>
      <c r="D33" s="4" t="s">
        <v>0</v>
      </c>
      <c r="E33" s="49"/>
      <c r="F33" s="49"/>
      <c r="G33" s="3">
        <f>I33+K33+M33+O33+Q33+S33+U33+W33+Y33+AA33</f>
        <v>0</v>
      </c>
      <c r="H33" s="4"/>
      <c r="I33" s="4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4"/>
      <c r="K33" s="4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60"/>
      <c r="M33" s="4">
        <f>IF($L33=1,23,IF($L33=2,20,IF($L33=3,18,IF($L33=4,16,IF($L33=5,14,IF($L33=6,12,IF($L33=7,11,IF($L33=8,10,0))))))))+IF($L33=9,9,IF($L33=10,8,IF($L33=11,6,IF($L33=12,5,IF($L33=13,4,IF($L33=14,3,IF($L33=15,2,0)))))))+IF($L33=16,1,IF($L33=17,0,0))</f>
        <v>0</v>
      </c>
      <c r="N33" s="9"/>
      <c r="O33" s="4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101"/>
      <c r="Q33" s="4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62"/>
      <c r="S33" s="4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64"/>
      <c r="U33" s="4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129"/>
      <c r="W33" s="4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102"/>
      <c r="Y33" s="33">
        <f>IF($X33=1,23,IF($X33=2,20,IF($X33=3,18,IF($X33=4,16,IF($X33=5,14,IF($X33=6,12,IF($X33=7,11,IF($X33=8,10,0))))))))+IF($X33=9,9,IF($X33=10,8,IF($X33=11,6,IF($X33=12,5,IF($X33=13,4,IF($X33=14,3,IF($X33=15,2,0)))))))+IF($XW33=16,1,IF($X33=17,0,0))</f>
        <v>0</v>
      </c>
      <c r="Z33" s="65"/>
      <c r="AA33" s="4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4" spans="1:27" x14ac:dyDescent="0.25">
      <c r="A34" s="72"/>
      <c r="B34" s="3"/>
      <c r="C34" s="9"/>
      <c r="D34" s="4" t="s">
        <v>0</v>
      </c>
      <c r="E34" s="1"/>
      <c r="F34" s="1"/>
      <c r="G34" s="3"/>
      <c r="H34" s="4"/>
      <c r="I34" s="4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4"/>
      <c r="K34" s="4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60"/>
      <c r="M34" s="4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9"/>
      <c r="O34" s="4">
        <f>IF($N34=1,23,IF($N34=2,20,IF($N34=3,18,IF($N34=4,16,IF($N34=5,14,IF($N34=6,12,IF($N34=7,11,IF($N34=8,10,0))))))))+IF($N34=9,9,IF($N34=10,8,IF($N34=11,6,IF($N34=12,5,IF($N34=13,4,IF($N34=14,3,IF($N34=15,2,0)))))))+IF($N34=16,1,IF($N34=17,0,0))</f>
        <v>0</v>
      </c>
      <c r="P34" s="101"/>
      <c r="Q34" s="4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62"/>
      <c r="S34" s="4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64"/>
      <c r="U34" s="4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129"/>
      <c r="W34" s="4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102"/>
      <c r="Y34" s="33">
        <f>IF($X34=1,23,IF($X34=2,20,IF($X34=3,18,IF($X34=4,16,IF($X34=5,14,IF($X34=6,12,IF($X34=7,11,IF($X34=8,10,0))))))))+IF($X34=9,9,IF($X34=10,8,IF($X34=11,6,IF($X34=12,5,IF($X34=13,4,IF($X34=14,3,IF($X34=15,2,0)))))))+IF($XW34=16,1,IF($X34=17,0,0))</f>
        <v>0</v>
      </c>
      <c r="Z34" s="65"/>
      <c r="AA34" s="4">
        <f>IF($Z34=1,23,IF($Z34=2,20,IF($Z34=3,18,IF($Z34=4,16,IF($Z34=5,14,IF($Z34=6,12,IF($Z34=7,11,IF($Z34=8,10,0))))))))+IF($Z34=9,9,IF($Z34=10,8,IF($Z34=11,6,IF($Z34=12,5,IF($Z34=13,4,IF($Z34=14,3,IF($Z34=15,2,0)))))))+IF($Z34=16,1,IF($Z34=17,0,0))</f>
        <v>0</v>
      </c>
    </row>
    <row r="36" spans="1:27" x14ac:dyDescent="0.25">
      <c r="A36" s="111" t="s">
        <v>76</v>
      </c>
      <c r="B36" s="111"/>
      <c r="C36" s="111"/>
      <c r="D36" s="111"/>
      <c r="E36" s="111"/>
      <c r="F36" s="111"/>
      <c r="G36" s="111"/>
    </row>
    <row r="37" spans="1:27" x14ac:dyDescent="0.25">
      <c r="A37" s="112" t="s">
        <v>73</v>
      </c>
      <c r="B37" s="112"/>
      <c r="C37" s="112"/>
      <c r="D37" s="112"/>
      <c r="E37" s="112"/>
      <c r="F37" s="112"/>
      <c r="G37" s="112"/>
    </row>
    <row r="38" spans="1:27" x14ac:dyDescent="0.25">
      <c r="A38" s="108" t="s">
        <v>107</v>
      </c>
      <c r="B38" s="108"/>
      <c r="C38" s="108"/>
      <c r="D38" s="108"/>
      <c r="E38" s="108"/>
      <c r="F38" s="108"/>
      <c r="G38" s="108"/>
    </row>
  </sheetData>
  <sortState xmlns:xlrd2="http://schemas.microsoft.com/office/spreadsheetml/2017/richdata2" ref="A10:AA34">
    <sortCondition descending="1" ref="G10:G34"/>
  </sortState>
  <customSheetViews>
    <customSheetView guid="{5892B865-DC53-4347-842E-FA0A062CE8D1}" fitToPage="1" showRuler="0">
      <selection activeCell="Z1" sqref="Z1:AD1"/>
      <pageMargins left="0.5" right="0.5" top="1" bottom="1" header="0.5" footer="0.5"/>
      <printOptions horizontalCentered="1"/>
      <pageSetup paperSize="5" scale="79" orientation="landscape" verticalDpi="0" r:id="rId1"/>
      <headerFooter alignWithMargins="0">
        <oddHeader>&amp;C&amp;24VET +40</oddHeader>
      </headerFooter>
    </customSheetView>
  </customSheetViews>
  <mergeCells count="15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Z7:AA7"/>
    <mergeCell ref="C5:M5"/>
    <mergeCell ref="A36:G36"/>
    <mergeCell ref="A37:G37"/>
    <mergeCell ref="A38:G38"/>
    <mergeCell ref="X7:Y7"/>
  </mergeCells>
  <phoneticPr fontId="0" type="noConversion"/>
  <pageMargins left="0.5" right="0.5" top="1" bottom="1" header="0.5" footer="0.5"/>
  <pageSetup paperSize="3" scale="52" orientation="landscape" r:id="rId2"/>
  <headerFooter alignWithMargins="0">
    <oddHeader>&amp;C&amp;24VET +40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B34"/>
  <sheetViews>
    <sheetView tabSelected="1" zoomScale="70" zoomScaleNormal="70" workbookViewId="0">
      <selection activeCell="AD4" sqref="AD4"/>
    </sheetView>
  </sheetViews>
  <sheetFormatPr defaultRowHeight="15.75" x14ac:dyDescent="0.25"/>
  <cols>
    <col min="1" max="1" width="12.85546875" style="1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19" width="7.7109375" style="6" customWidth="1"/>
    <col min="20" max="20" width="7.7109375" style="2" customWidth="1"/>
    <col min="21" max="27" width="7.7109375" style="6" customWidth="1"/>
    <col min="28" max="28" width="0.140625" style="6" customWidth="1"/>
    <col min="29" max="16384" width="9.140625" style="6"/>
  </cols>
  <sheetData>
    <row r="1" spans="1:28" x14ac:dyDescent="0.25">
      <c r="A1" s="6"/>
      <c r="B1" s="6"/>
      <c r="C1" s="21" t="s">
        <v>54</v>
      </c>
      <c r="D1" s="6"/>
    </row>
    <row r="2" spans="1:28" x14ac:dyDescent="0.25">
      <c r="A2" s="6"/>
      <c r="B2" s="6"/>
      <c r="C2" s="21" t="s">
        <v>61</v>
      </c>
      <c r="D2" s="6"/>
    </row>
    <row r="3" spans="1:28" x14ac:dyDescent="0.25">
      <c r="A3" s="6"/>
      <c r="B3" s="6"/>
      <c r="C3" s="21" t="s">
        <v>57</v>
      </c>
      <c r="D3" s="6"/>
      <c r="Z3" s="26"/>
      <c r="AA3" s="18"/>
    </row>
    <row r="4" spans="1:28" x14ac:dyDescent="0.25">
      <c r="A4" s="6"/>
      <c r="B4" s="6"/>
      <c r="C4" s="6"/>
      <c r="D4" s="6"/>
      <c r="R4" s="26"/>
      <c r="S4" s="26"/>
      <c r="T4" s="120"/>
      <c r="U4" s="120"/>
      <c r="V4" s="120"/>
      <c r="W4" s="120"/>
      <c r="X4" s="13"/>
      <c r="Y4" s="13"/>
      <c r="Z4" s="26"/>
      <c r="AA4" s="18"/>
    </row>
    <row r="5" spans="1:28" x14ac:dyDescent="0.25">
      <c r="A5" s="6"/>
      <c r="B5" s="6"/>
      <c r="C5" s="107" t="s">
        <v>287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2"/>
      <c r="R5" s="26"/>
      <c r="S5" s="26"/>
      <c r="T5" s="26"/>
      <c r="U5" s="26"/>
      <c r="V5" s="13"/>
      <c r="W5" s="26"/>
      <c r="X5" s="26"/>
      <c r="Y5" s="26"/>
      <c r="Z5" s="13"/>
      <c r="AA5" s="17"/>
    </row>
    <row r="6" spans="1:28" x14ac:dyDescent="0.25">
      <c r="A6" s="6"/>
      <c r="B6" s="6"/>
      <c r="C6" s="6"/>
      <c r="D6" s="6"/>
      <c r="H6" s="26"/>
      <c r="I6" s="26"/>
      <c r="J6" s="26"/>
      <c r="K6" s="2"/>
      <c r="L6" s="2"/>
      <c r="M6" s="2"/>
      <c r="N6" s="26"/>
      <c r="O6" s="26"/>
      <c r="P6" s="26"/>
      <c r="R6" s="26"/>
      <c r="S6" s="26"/>
      <c r="T6" s="26"/>
      <c r="U6" s="26"/>
      <c r="V6" s="13"/>
      <c r="W6" s="26"/>
      <c r="X6" s="26"/>
      <c r="Y6" s="26"/>
      <c r="Z6" s="13"/>
      <c r="AA6" s="17"/>
    </row>
    <row r="7" spans="1:28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8" x14ac:dyDescent="0.25">
      <c r="A8" s="72"/>
      <c r="B8" s="3"/>
      <c r="C8" s="3"/>
      <c r="D8" s="3"/>
      <c r="E8" s="3"/>
      <c r="F8" s="3"/>
      <c r="G8" s="43"/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4" t="s">
        <v>26</v>
      </c>
      <c r="Q8" s="4" t="s">
        <v>27</v>
      </c>
      <c r="R8" s="4" t="s">
        <v>26</v>
      </c>
      <c r="S8" s="4" t="s">
        <v>27</v>
      </c>
      <c r="T8" s="4" t="s">
        <v>26</v>
      </c>
      <c r="U8" s="4" t="s">
        <v>27</v>
      </c>
      <c r="V8" s="4" t="s">
        <v>26</v>
      </c>
      <c r="W8" s="4" t="s">
        <v>27</v>
      </c>
      <c r="X8" s="66" t="s">
        <v>26</v>
      </c>
      <c r="Y8" s="4" t="s">
        <v>27</v>
      </c>
      <c r="Z8" s="4" t="s">
        <v>26</v>
      </c>
      <c r="AA8" s="4" t="s">
        <v>27</v>
      </c>
    </row>
    <row r="9" spans="1:28" x14ac:dyDescent="0.25">
      <c r="A9" s="57"/>
      <c r="B9" s="57">
        <v>111</v>
      </c>
      <c r="C9" s="9"/>
      <c r="D9" s="4" t="s">
        <v>67</v>
      </c>
      <c r="E9" s="1" t="s">
        <v>232</v>
      </c>
      <c r="F9" s="7" t="s">
        <v>41</v>
      </c>
      <c r="G9" s="137">
        <f>I9+K9+M9+O9+Q9+S9+U9+W9+Y9+AA9</f>
        <v>128</v>
      </c>
      <c r="H9" s="4">
        <v>1</v>
      </c>
      <c r="I9" s="4">
        <f>IF($H9=1,23,IF($H9=2,20,IF($H9=3,18,IF($H9=4,16,IF($H9=5,14,IF($H9=6,12,IF($H9=7,11,IF($H9=8,10,0))))))))+IF($H9=9,9,IF($H9=10,8,IF($H9=11,6,IF($H9=12,5,IF($H9=13,4,IF($H9=14,3,IF($H9=15,2,0)))))))+IF($H9=16,1,IF($H9=17,0,0))</f>
        <v>23</v>
      </c>
      <c r="J9" s="4">
        <v>2</v>
      </c>
      <c r="K9" s="4">
        <f>IF($J9=1,23,IF($J9=2,20,IF($J9=3,18,IF($J9=4,16,IF($J9=5,14,IF($J9=6,12,IF($J9=7,11,IF($J9=8,10,0))))))))+IF($J9=9,9,IF($J9=10,8,IF($J9=11,6,IF($J9=12,5,IF($J9=13,4,IF($J9=14,3,IF($J9=15,2,0)))))))+IF($J9=16,1,IF($J9=17,0,0))</f>
        <v>20</v>
      </c>
      <c r="L9" s="60">
        <v>4</v>
      </c>
      <c r="M9" s="4">
        <f>IF($L9=1,23,IF($L9=2,20,IF($L9=3,18,IF($L9=4,16,IF($L9=5,14,IF($L9=6,12,IF($L9=7,11,IF($L9=8,10,0))))))))+IF($L9=9,9,IF($L9=10,8,IF($L9=11,6,IF($L9=12,5,IF($L9=13,4,IF($L9=14,3,IF($L9=15,2,0)))))))+IF($L9=16,1,IF($L9=17,0,0))</f>
        <v>16</v>
      </c>
      <c r="N9" s="9">
        <v>4</v>
      </c>
      <c r="O9" s="4">
        <f>IF($N9=1,23,IF($N9=2,20,IF($N9=3,18,IF($N9=4,16,IF($N9=5,14,IF($N9=6,12,IF($N9=7,11,IF($N9=8,10,0))))))))+IF($N9=9,9,IF($N9=10,8,IF($N9=11,6,IF($N9=12,5,IF($N9=13,4,IF($N9=14,3,IF($N9=15,2,0)))))))+IF($N9=16,1,IF($N9=17,0,0))</f>
        <v>16</v>
      </c>
      <c r="P9" s="101"/>
      <c r="Q9" s="4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60">
        <v>6</v>
      </c>
      <c r="S9" s="4">
        <f>IF($R9=1,23,IF($R9=2,20,IF($R9=3,18,IF($R9=4,16,IF($R9=5,14,IF($R9=6,12,IF($R9=7,11,IF($R9=8,10,0))))))))+IF($R9=9,9,IF($R9=10,8,IF($R9=11,6,IF($R9=12,5,IF($R9=13,4,IF($R9=14,3,IF($R9=15,2,0)))))))+IF($R9=16,1,IF($R9=17,0,0))</f>
        <v>12</v>
      </c>
      <c r="T9" s="9">
        <v>3</v>
      </c>
      <c r="U9" s="4">
        <f>IF($T9=1,23,IF($T9=2,20,IF($T9=3,18,IF($T9=4,16,IF($T9=5,14,IF($T9=6,12,IF($T9=7,11,IF($T9=8,10,0))))))))+IF($T9=9,9,IF($T9=10,8,IF($T9=11,6,IF($T9=12,5,IF($T9=13,4,IF($T9=14,3,IF($T9=15,2,0)))))))+IF($T9=16,1,IF($T9=17,0,0))</f>
        <v>18</v>
      </c>
      <c r="V9" s="129"/>
      <c r="W9" s="4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05"/>
      <c r="Y9" s="33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65">
        <v>1</v>
      </c>
      <c r="AA9" s="4">
        <f>IF($Z9=1,23,IF($Z9=2,20,IF($Z9=3,18,IF($Z9=4,16,IF($Z9=5,14,IF($Z9=6,12,IF($Z9=7,11,IF($Z9=8,10,0))))))))+IF($Z9=9,9,IF($Z9=10,8,IF($Z9=11,6,IF($Z9=12,5,IF($Z9=13,4,IF($Z9=14,3,IF($Z9=15,2,0)))))))+IF($Z9=16,1,IF($Z9=17,0,0))</f>
        <v>23</v>
      </c>
    </row>
    <row r="10" spans="1:28" x14ac:dyDescent="0.25">
      <c r="A10" s="57"/>
      <c r="B10" s="57">
        <v>936</v>
      </c>
      <c r="C10" s="4"/>
      <c r="D10" s="4" t="s">
        <v>67</v>
      </c>
      <c r="E10" s="1" t="s">
        <v>284</v>
      </c>
      <c r="F10" s="7" t="s">
        <v>177</v>
      </c>
      <c r="G10" s="142">
        <f>I10+K10+M10+O10+Q10+S10+U10+W10+Y10+AA10</f>
        <v>121</v>
      </c>
      <c r="H10" s="4">
        <v>5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14</v>
      </c>
      <c r="J10" s="4">
        <v>3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9">
        <v>7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11</v>
      </c>
      <c r="N10" s="9">
        <v>1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1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9">
        <v>3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9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29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5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14</v>
      </c>
    </row>
    <row r="11" spans="1:28" x14ac:dyDescent="0.25">
      <c r="A11" s="72"/>
      <c r="B11" s="57">
        <v>42</v>
      </c>
      <c r="C11" s="9"/>
      <c r="D11" s="4" t="s">
        <v>67</v>
      </c>
      <c r="E11" s="1" t="s">
        <v>221</v>
      </c>
      <c r="F11" s="7" t="s">
        <v>222</v>
      </c>
      <c r="G11" s="3">
        <f>I11+K11+M11+O11+Q11+S11+U11+W11+Y11+AA11</f>
        <v>110</v>
      </c>
      <c r="H11" s="4">
        <v>8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10</v>
      </c>
      <c r="J11" s="61">
        <v>5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14</v>
      </c>
      <c r="L11" s="60">
        <v>6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12</v>
      </c>
      <c r="N11" s="9">
        <v>3</v>
      </c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18</v>
      </c>
      <c r="P11" s="101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2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9">
        <v>2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65">
        <v>4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16</v>
      </c>
    </row>
    <row r="12" spans="1:28" x14ac:dyDescent="0.25">
      <c r="A12" s="72"/>
      <c r="B12" s="57">
        <v>16</v>
      </c>
      <c r="C12" s="4"/>
      <c r="D12" s="4" t="s">
        <v>67</v>
      </c>
      <c r="E12" s="1" t="s">
        <v>196</v>
      </c>
      <c r="F12" s="7" t="s">
        <v>197</v>
      </c>
      <c r="G12" s="3">
        <f>I12+K12+M12+O12+Q12+S12+U12+W12+Y12+AA12</f>
        <v>79</v>
      </c>
      <c r="H12" s="4">
        <v>6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12</v>
      </c>
      <c r="J12" s="4">
        <v>7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11</v>
      </c>
      <c r="L12" s="63">
        <v>8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10</v>
      </c>
      <c r="N12" s="9"/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1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9">
        <v>5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14</v>
      </c>
      <c r="T12" s="9">
        <v>5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14</v>
      </c>
      <c r="V12" s="131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>
        <v>3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18</v>
      </c>
    </row>
    <row r="13" spans="1:28" x14ac:dyDescent="0.25">
      <c r="A13" s="72"/>
      <c r="B13" s="57">
        <v>27</v>
      </c>
      <c r="C13" s="9"/>
      <c r="D13" s="4" t="s">
        <v>67</v>
      </c>
      <c r="E13" s="1" t="s">
        <v>285</v>
      </c>
      <c r="F13" s="7" t="s">
        <v>286</v>
      </c>
      <c r="G13" s="3">
        <f>I13+K13+M13+O13+Q13+S13+U13+W13+Y13+AA13</f>
        <v>76</v>
      </c>
      <c r="H13" s="4">
        <v>4</v>
      </c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16</v>
      </c>
      <c r="J13" s="4">
        <v>6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12</v>
      </c>
      <c r="L13" s="60"/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9">
        <v>6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12</v>
      </c>
      <c r="P13" s="101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>
        <v>4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16</v>
      </c>
      <c r="T13" s="9"/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29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2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20</v>
      </c>
    </row>
    <row r="14" spans="1:28" x14ac:dyDescent="0.25">
      <c r="A14" s="72"/>
      <c r="B14" s="57">
        <v>14</v>
      </c>
      <c r="C14" s="4"/>
      <c r="D14" s="4" t="s">
        <v>67</v>
      </c>
      <c r="E14" s="1" t="s">
        <v>88</v>
      </c>
      <c r="F14" s="7" t="s">
        <v>89</v>
      </c>
      <c r="G14" s="3">
        <f>I14+K14+M14+O14+Q14+S14+U14+W14+Y14+AA14</f>
        <v>73</v>
      </c>
      <c r="H14" s="4">
        <v>3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18</v>
      </c>
      <c r="J14" s="4">
        <v>4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16</v>
      </c>
      <c r="L14" s="9">
        <v>5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9">
        <v>5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14</v>
      </c>
      <c r="P14" s="101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>
        <v>7</v>
      </c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11</v>
      </c>
      <c r="T14" s="9"/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30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x14ac:dyDescent="0.25">
      <c r="A15" s="72"/>
      <c r="B15" s="57">
        <v>66</v>
      </c>
      <c r="C15" s="4"/>
      <c r="D15" s="4" t="s">
        <v>67</v>
      </c>
      <c r="E15" s="1" t="s">
        <v>288</v>
      </c>
      <c r="F15" s="7" t="s">
        <v>289</v>
      </c>
      <c r="G15" s="3">
        <f>I15+K15+M15+O15+Q15+S15+U15+W15+Y15+AA15</f>
        <v>43</v>
      </c>
      <c r="H15" s="4"/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4">
        <v>1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23</v>
      </c>
      <c r="L15" s="60">
        <v>2</v>
      </c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20</v>
      </c>
      <c r="N15" s="9"/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1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/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9"/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29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65"/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48"/>
    </row>
    <row r="16" spans="1:28" x14ac:dyDescent="0.25">
      <c r="A16" s="72"/>
      <c r="B16" s="57">
        <v>510</v>
      </c>
      <c r="C16" s="9"/>
      <c r="D16" s="4" t="s">
        <v>67</v>
      </c>
      <c r="E16" s="1" t="s">
        <v>22</v>
      </c>
      <c r="F16" s="7" t="s">
        <v>118</v>
      </c>
      <c r="G16" s="3">
        <f>I16+K16+M16+O16+Q16+S16+U16+W16+Y16+AA16</f>
        <v>38</v>
      </c>
      <c r="H16" s="4"/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60">
        <v>3</v>
      </c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18</v>
      </c>
      <c r="N16" s="9">
        <v>2</v>
      </c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20</v>
      </c>
      <c r="P16" s="101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9"/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/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72"/>
      <c r="B17" s="57">
        <v>28</v>
      </c>
      <c r="C17" s="72"/>
      <c r="D17" s="4" t="s">
        <v>67</v>
      </c>
      <c r="E17" s="1" t="s">
        <v>194</v>
      </c>
      <c r="F17" s="7" t="s">
        <v>195</v>
      </c>
      <c r="G17" s="3">
        <f>I17+K17+M17+O17+Q17+S17+U17+W17+Y17+AA17</f>
        <v>36</v>
      </c>
      <c r="H17" s="4">
        <v>2</v>
      </c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20</v>
      </c>
      <c r="J17" s="4"/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4"/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"/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1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3"/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9">
        <v>4</v>
      </c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16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/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72"/>
      <c r="B18" s="3">
        <v>51</v>
      </c>
      <c r="C18" s="9"/>
      <c r="D18" s="4" t="s">
        <v>67</v>
      </c>
      <c r="E18" s="1" t="s">
        <v>227</v>
      </c>
      <c r="F18" s="7" t="s">
        <v>228</v>
      </c>
      <c r="G18" s="3">
        <f>I18+K18+M18+O18+Q18+S18+U18+W18+Y18+AA18</f>
        <v>32</v>
      </c>
      <c r="H18" s="4">
        <v>7</v>
      </c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11</v>
      </c>
      <c r="J18" s="4"/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60">
        <v>9</v>
      </c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9</v>
      </c>
      <c r="N18" s="9"/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0"/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9">
        <v>6</v>
      </c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12</v>
      </c>
      <c r="V18" s="129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/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72"/>
      <c r="B19" s="57">
        <v>19</v>
      </c>
      <c r="C19" s="9"/>
      <c r="D19" s="4" t="s">
        <v>67</v>
      </c>
      <c r="E19" s="1" t="s">
        <v>23</v>
      </c>
      <c r="F19" s="7" t="s">
        <v>8</v>
      </c>
      <c r="G19" s="3">
        <f>I19+K19+M19+O19+Q19+S19+U19+W19+Y19+AA19</f>
        <v>23</v>
      </c>
      <c r="H19" s="4"/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4"/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60">
        <v>1</v>
      </c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23</v>
      </c>
      <c r="N19" s="9"/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1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0"/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9"/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29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/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72"/>
      <c r="B20" s="57">
        <v>10</v>
      </c>
      <c r="C20" s="9"/>
      <c r="D20" s="4" t="s">
        <v>67</v>
      </c>
      <c r="E20" s="1" t="s">
        <v>153</v>
      </c>
      <c r="F20" s="7" t="s">
        <v>118</v>
      </c>
      <c r="G20" s="3">
        <f>I20+K20+M20+O20+Q20+S20+U20+W20+Y20+AA20</f>
        <v>23</v>
      </c>
      <c r="H20" s="4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4"/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60"/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"/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0">
        <v>1</v>
      </c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23</v>
      </c>
      <c r="T20" s="9"/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72"/>
      <c r="B21" s="57">
        <v>77</v>
      </c>
      <c r="C21" s="9"/>
      <c r="D21" s="4" t="s">
        <v>67</v>
      </c>
      <c r="E21" s="1" t="s">
        <v>18</v>
      </c>
      <c r="F21" s="7" t="s">
        <v>19</v>
      </c>
      <c r="G21" s="3">
        <f>I21+K21+M21+O21+Q21+S21+U21+W21+Y21+AA21</f>
        <v>0</v>
      </c>
      <c r="H21" s="4"/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60"/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"/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1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60"/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9"/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29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/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72"/>
      <c r="B22" s="57">
        <v>9</v>
      </c>
      <c r="C22" s="9"/>
      <c r="D22" s="4" t="s">
        <v>67</v>
      </c>
      <c r="E22" s="1" t="s">
        <v>198</v>
      </c>
      <c r="F22" s="7" t="s">
        <v>80</v>
      </c>
      <c r="G22" s="3">
        <f>I22+K22+M22+O22+Q22+S22+U22+W22+Y22+AA22</f>
        <v>0</v>
      </c>
      <c r="H22" s="4"/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4"/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60"/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"/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/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9"/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29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  <c r="B23" s="57">
        <v>342</v>
      </c>
      <c r="C23" s="9"/>
      <c r="D23" s="4" t="s">
        <v>67</v>
      </c>
      <c r="E23" s="1" t="s">
        <v>22</v>
      </c>
      <c r="F23" s="7" t="s">
        <v>199</v>
      </c>
      <c r="G23" s="3">
        <f>I23+K23+M23+O23+Q23+S23+U23+W23+Y23+AA23</f>
        <v>0</v>
      </c>
      <c r="H23" s="4"/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60"/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1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0"/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9"/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29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5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/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72"/>
      <c r="B24" s="57"/>
      <c r="C24" s="9"/>
      <c r="D24" s="4" t="s">
        <v>67</v>
      </c>
      <c r="E24" s="1"/>
      <c r="F24" s="7"/>
      <c r="G24" s="3">
        <f>I24+K24+M24+O24+Q24+S24+U24+W24+Y24+AA24</f>
        <v>0</v>
      </c>
      <c r="H24" s="4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4"/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60"/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1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0"/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9"/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29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5"/>
      <c r="Y24" s="33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4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72"/>
      <c r="B25" s="57"/>
      <c r="C25" s="9"/>
      <c r="D25" s="4" t="s">
        <v>67</v>
      </c>
      <c r="E25" s="1"/>
      <c r="F25" s="7"/>
      <c r="G25" s="3">
        <f>I25+K25+M25+O25+Q25+S25+U25+W25+Y25+AA25</f>
        <v>0</v>
      </c>
      <c r="H25" s="4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60"/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"/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1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60"/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9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29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5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72"/>
      <c r="B26" s="57"/>
      <c r="C26" s="9"/>
      <c r="D26" s="4" t="s">
        <v>67</v>
      </c>
      <c r="E26" s="1"/>
      <c r="F26" s="7"/>
      <c r="G26" s="3">
        <f>I26+K26+M26+O26+Q26+S26+U26+W26+Y26+AA26</f>
        <v>0</v>
      </c>
      <c r="H26" s="4"/>
      <c r="I26" s="4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4"/>
      <c r="K26" s="4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60"/>
      <c r="M26" s="4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"/>
      <c r="O26" s="4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1"/>
      <c r="Q26" s="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60"/>
      <c r="S26" s="4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9"/>
      <c r="U26" s="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29"/>
      <c r="W26" s="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5"/>
      <c r="Y26" s="33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4"/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 x14ac:dyDescent="0.25">
      <c r="A27" s="72"/>
      <c r="B27" s="57"/>
      <c r="C27" s="9"/>
      <c r="D27" s="4" t="s">
        <v>67</v>
      </c>
      <c r="E27" s="1"/>
      <c r="F27" s="7"/>
      <c r="G27" s="3">
        <f>I27+K27+M27+O27+Q27+S27+U27+W27+Y27+AA27</f>
        <v>0</v>
      </c>
      <c r="H27" s="4"/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/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60"/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"/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1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60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9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29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5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/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31" spans="1:27" ht="15" x14ac:dyDescent="0.2">
      <c r="A31" s="6"/>
    </row>
    <row r="32" spans="1:27" x14ac:dyDescent="0.25">
      <c r="A32" s="111" t="s">
        <v>76</v>
      </c>
      <c r="B32" s="111"/>
      <c r="C32" s="111"/>
      <c r="D32" s="111"/>
      <c r="E32" s="111"/>
      <c r="F32" s="111"/>
      <c r="G32" s="111"/>
    </row>
    <row r="33" spans="1:7" x14ac:dyDescent="0.25">
      <c r="A33" s="112" t="s">
        <v>73</v>
      </c>
      <c r="B33" s="112"/>
      <c r="C33" s="112"/>
      <c r="D33" s="112"/>
      <c r="E33" s="112"/>
      <c r="F33" s="112"/>
      <c r="G33" s="112"/>
    </row>
    <row r="34" spans="1:7" x14ac:dyDescent="0.25">
      <c r="A34" s="108" t="s">
        <v>107</v>
      </c>
      <c r="B34" s="108"/>
      <c r="C34" s="108"/>
      <c r="D34" s="108"/>
      <c r="E34" s="108"/>
      <c r="F34" s="108"/>
      <c r="G34" s="108"/>
    </row>
  </sheetData>
  <sortState xmlns:xlrd2="http://schemas.microsoft.com/office/spreadsheetml/2017/richdata2" ref="A9:AA27">
    <sortCondition descending="1" ref="G9:G27"/>
  </sortState>
  <mergeCells count="15">
    <mergeCell ref="A32:G32"/>
    <mergeCell ref="A33:G33"/>
    <mergeCell ref="A34:G34"/>
    <mergeCell ref="Z7:AA7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B36"/>
  <sheetViews>
    <sheetView topLeftCell="A4" zoomScale="70" zoomScaleNormal="70" workbookViewId="0">
      <selection activeCell="AD21" sqref="AD21"/>
    </sheetView>
  </sheetViews>
  <sheetFormatPr defaultRowHeight="15.75" x14ac:dyDescent="0.25"/>
  <cols>
    <col min="1" max="1" width="13.140625" style="13" customWidth="1"/>
    <col min="2" max="2" width="8.5703125" style="2" bestFit="1" customWidth="1"/>
    <col min="3" max="3" width="9.28515625" style="2" bestFit="1" customWidth="1"/>
    <col min="4" max="4" width="15.28515625" style="2" customWidth="1"/>
    <col min="5" max="5" width="13" style="6" bestFit="1" customWidth="1"/>
    <col min="6" max="6" width="13.42578125" style="6" bestFit="1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8" x14ac:dyDescent="0.25">
      <c r="A1" s="6"/>
      <c r="B1" s="6"/>
      <c r="C1" s="21" t="s">
        <v>54</v>
      </c>
      <c r="D1" s="6"/>
    </row>
    <row r="2" spans="1:28" x14ac:dyDescent="0.25">
      <c r="A2" s="6"/>
      <c r="B2" s="6"/>
      <c r="C2" s="21" t="s">
        <v>61</v>
      </c>
      <c r="D2" s="6"/>
    </row>
    <row r="3" spans="1:28" x14ac:dyDescent="0.25">
      <c r="A3" s="6"/>
      <c r="B3" s="6"/>
      <c r="C3" s="21" t="s">
        <v>57</v>
      </c>
      <c r="D3" s="6"/>
      <c r="Z3" s="26"/>
      <c r="AA3" s="18"/>
    </row>
    <row r="4" spans="1:28" x14ac:dyDescent="0.25">
      <c r="A4" s="6"/>
      <c r="B4" s="6"/>
      <c r="C4" s="6"/>
      <c r="D4" s="6"/>
      <c r="R4" s="26"/>
      <c r="S4" s="26"/>
      <c r="T4" s="120"/>
      <c r="U4" s="120"/>
      <c r="V4" s="120"/>
      <c r="W4" s="120"/>
      <c r="X4" s="13"/>
      <c r="Y4" s="13"/>
      <c r="Z4" s="26"/>
      <c r="AA4" s="18"/>
    </row>
    <row r="5" spans="1:28" x14ac:dyDescent="0.25">
      <c r="A5" s="6"/>
      <c r="B5" s="6"/>
      <c r="C5" s="107" t="s">
        <v>290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2"/>
      <c r="R5" s="26"/>
      <c r="S5" s="26"/>
      <c r="T5" s="26"/>
      <c r="U5" s="26"/>
      <c r="V5" s="13"/>
      <c r="W5" s="26"/>
      <c r="X5" s="26"/>
      <c r="Y5" s="26"/>
      <c r="Z5" s="13"/>
      <c r="AA5" s="17"/>
    </row>
    <row r="6" spans="1:28" x14ac:dyDescent="0.25">
      <c r="A6" s="6"/>
      <c r="B6" s="6"/>
      <c r="C6" s="6"/>
      <c r="D6" s="6"/>
      <c r="H6" s="26"/>
      <c r="I6" s="26"/>
      <c r="J6" s="26"/>
      <c r="K6" s="2"/>
      <c r="L6" s="2"/>
      <c r="M6" s="2"/>
      <c r="N6" s="26"/>
      <c r="O6" s="26"/>
      <c r="P6" s="26"/>
      <c r="R6" s="26"/>
      <c r="S6" s="26"/>
      <c r="T6" s="26"/>
      <c r="U6" s="26"/>
      <c r="V6" s="13"/>
      <c r="W6" s="26"/>
      <c r="X6" s="26"/>
      <c r="Y6" s="26"/>
      <c r="Z6" s="13"/>
      <c r="AA6" s="17"/>
    </row>
    <row r="7" spans="1:28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8" x14ac:dyDescent="0.25">
      <c r="A8" s="38"/>
      <c r="B8" s="39"/>
      <c r="C8" s="39"/>
      <c r="D8" s="39"/>
      <c r="E8" s="39"/>
      <c r="F8" s="39"/>
      <c r="G8" s="40"/>
    </row>
    <row r="9" spans="1:28" x14ac:dyDescent="0.25">
      <c r="A9" s="28"/>
      <c r="B9" s="26"/>
      <c r="C9" s="26"/>
      <c r="D9" s="26"/>
      <c r="E9" s="26"/>
      <c r="F9" s="2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8" x14ac:dyDescent="0.25">
      <c r="A10" s="72"/>
      <c r="B10" s="57">
        <v>74</v>
      </c>
      <c r="C10" s="9"/>
      <c r="D10" s="9" t="s">
        <v>68</v>
      </c>
      <c r="E10" s="1" t="s">
        <v>127</v>
      </c>
      <c r="F10" s="1" t="s">
        <v>128</v>
      </c>
      <c r="G10" s="3">
        <f>I10+K10+M10+O10+Q10+S10+U10+W10+Y10+AA10</f>
        <v>147</v>
      </c>
      <c r="H10" s="4">
        <v>1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4">
        <v>1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>
        <v>1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23</v>
      </c>
      <c r="N10" s="9">
        <v>1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2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6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12</v>
      </c>
      <c r="T10" s="9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29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2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2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20</v>
      </c>
    </row>
    <row r="11" spans="1:28" x14ac:dyDescent="0.25">
      <c r="A11" s="72"/>
      <c r="B11" s="57">
        <v>233</v>
      </c>
      <c r="C11" s="9"/>
      <c r="D11" s="4" t="s">
        <v>68</v>
      </c>
      <c r="E11" s="1" t="s">
        <v>123</v>
      </c>
      <c r="F11" s="1" t="s">
        <v>118</v>
      </c>
      <c r="G11" s="3">
        <f>I11+K11+M11+O11+Q11+S11+U11+W11+Y11+AA11</f>
        <v>141</v>
      </c>
      <c r="H11" s="61">
        <v>2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61">
        <v>2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60">
        <v>2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">
        <v>2</v>
      </c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2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3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>
        <v>2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2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1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23</v>
      </c>
    </row>
    <row r="12" spans="1:28" x14ac:dyDescent="0.25">
      <c r="A12" s="72"/>
      <c r="B12" s="3" t="s">
        <v>337</v>
      </c>
      <c r="C12" s="9"/>
      <c r="D12" s="4" t="s">
        <v>68</v>
      </c>
      <c r="E12" s="1" t="s">
        <v>23</v>
      </c>
      <c r="F12" s="1" t="s">
        <v>8</v>
      </c>
      <c r="G12" s="3">
        <f>I12+K12+M12+O12+Q12+S12+U12+W12+Y12+AA12</f>
        <v>118</v>
      </c>
      <c r="H12" s="4">
        <v>3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18</v>
      </c>
      <c r="J12" s="4">
        <v>3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18</v>
      </c>
      <c r="L12" s="4">
        <v>3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18</v>
      </c>
      <c r="N12" s="9">
        <v>4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16</v>
      </c>
      <c r="P12" s="102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0">
        <v>4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16</v>
      </c>
      <c r="T12" s="4">
        <v>4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16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65">
        <v>4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16</v>
      </c>
    </row>
    <row r="13" spans="1:28" x14ac:dyDescent="0.25">
      <c r="A13" s="72"/>
      <c r="B13" s="57">
        <v>41</v>
      </c>
      <c r="C13" s="9"/>
      <c r="D13" s="4" t="s">
        <v>68</v>
      </c>
      <c r="E13" s="1" t="s">
        <v>21</v>
      </c>
      <c r="F13" s="1" t="s">
        <v>141</v>
      </c>
      <c r="G13" s="3">
        <f>I13+K13+M13+O13+Q13+S13+U13+W13+Y13+AA13</f>
        <v>112</v>
      </c>
      <c r="H13" s="4">
        <v>4</v>
      </c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16</v>
      </c>
      <c r="J13" s="61">
        <v>4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16</v>
      </c>
      <c r="L13" s="60">
        <v>4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9">
        <v>3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18</v>
      </c>
      <c r="P13" s="102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>
        <v>5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14</v>
      </c>
      <c r="T13" s="4">
        <v>3</v>
      </c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18</v>
      </c>
      <c r="V13" s="131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5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14</v>
      </c>
    </row>
    <row r="14" spans="1:28" x14ac:dyDescent="0.25">
      <c r="A14" s="72"/>
      <c r="B14" s="57">
        <v>49</v>
      </c>
      <c r="C14" s="9"/>
      <c r="D14" s="4" t="s">
        <v>68</v>
      </c>
      <c r="E14" s="1" t="s">
        <v>79</v>
      </c>
      <c r="F14" s="1" t="s">
        <v>80</v>
      </c>
      <c r="G14" s="3">
        <f>I14+K14+M14+O14+Q14+S14+U14+W14+Y14+AA14</f>
        <v>28</v>
      </c>
      <c r="H14" s="4"/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4">
        <v>5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14</v>
      </c>
      <c r="L14" s="4">
        <v>5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9"/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2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/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64"/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29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8" x14ac:dyDescent="0.25">
      <c r="A15" s="72"/>
      <c r="B15" s="57">
        <v>158</v>
      </c>
      <c r="C15" s="4"/>
      <c r="D15" s="4" t="s">
        <v>68</v>
      </c>
      <c r="E15" s="1" t="s">
        <v>78</v>
      </c>
      <c r="F15" s="1" t="s">
        <v>17</v>
      </c>
      <c r="G15" s="3">
        <f>I15+K15+M15+O15+Q15+S15+U15+W15+Y15+AA15</f>
        <v>26</v>
      </c>
      <c r="H15" s="4">
        <v>5</v>
      </c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14</v>
      </c>
      <c r="J15" s="4">
        <v>6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12</v>
      </c>
      <c r="L15" s="63"/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"/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2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2"/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/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29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2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B15" s="48"/>
    </row>
    <row r="16" spans="1:28" x14ac:dyDescent="0.25">
      <c r="A16" s="72"/>
      <c r="B16" s="3">
        <v>2</v>
      </c>
      <c r="C16" s="9"/>
      <c r="D16" s="4" t="s">
        <v>68</v>
      </c>
      <c r="E16" s="1" t="s">
        <v>333</v>
      </c>
      <c r="F16" s="1" t="s">
        <v>334</v>
      </c>
      <c r="G16" s="3">
        <f>I16+K16+M16+O16+Q16+S16+U16+W16+Y16+AA16</f>
        <v>23</v>
      </c>
      <c r="H16" s="4"/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60"/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2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>
        <v>1</v>
      </c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23</v>
      </c>
      <c r="T16" s="4"/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/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72"/>
      <c r="B17" s="57">
        <v>24</v>
      </c>
      <c r="C17" s="9"/>
      <c r="D17" s="4" t="s">
        <v>68</v>
      </c>
      <c r="E17" s="1" t="s">
        <v>81</v>
      </c>
      <c r="F17" s="1" t="s">
        <v>13</v>
      </c>
      <c r="G17" s="3">
        <f>I17+K17+M17+O17+Q17+S17+U17+W17+Y17+AA17</f>
        <v>20</v>
      </c>
      <c r="H17" s="61"/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61"/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60"/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"/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2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0">
        <v>2</v>
      </c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20</v>
      </c>
      <c r="T17" s="4"/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65"/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72"/>
      <c r="B18" s="57">
        <v>39</v>
      </c>
      <c r="C18" s="4"/>
      <c r="D18" s="4" t="s">
        <v>68</v>
      </c>
      <c r="E18" s="1" t="s">
        <v>103</v>
      </c>
      <c r="F18" s="1" t="s">
        <v>16</v>
      </c>
      <c r="G18" s="3">
        <f>I18+K18+M18+O18+Q18+S18+U18+W18+Y18+AA18</f>
        <v>18</v>
      </c>
      <c r="H18" s="4"/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4"/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60"/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"/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2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3"/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/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129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2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>
        <v>3</v>
      </c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18</v>
      </c>
    </row>
    <row r="19" spans="1:27" x14ac:dyDescent="0.25">
      <c r="A19" s="72"/>
      <c r="B19" s="3" t="s">
        <v>338</v>
      </c>
      <c r="C19" s="9"/>
      <c r="D19" s="4" t="s">
        <v>68</v>
      </c>
      <c r="E19" s="1" t="s">
        <v>48</v>
      </c>
      <c r="F19" s="1" t="s">
        <v>8</v>
      </c>
      <c r="G19" s="3">
        <f>I19+K19+M19+O19+Q19+S19+U19+W19+Y19+AA19</f>
        <v>14</v>
      </c>
      <c r="H19" s="4"/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4"/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60"/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"/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2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0"/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>
        <v>5</v>
      </c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14</v>
      </c>
      <c r="V19" s="129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/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72"/>
      <c r="B20" s="57">
        <v>15</v>
      </c>
      <c r="C20" s="9"/>
      <c r="D20" s="4" t="s">
        <v>68</v>
      </c>
      <c r="E20" s="1" t="s">
        <v>42</v>
      </c>
      <c r="F20" s="1" t="s">
        <v>82</v>
      </c>
      <c r="G20" s="3">
        <f>I20+K20+M20+O20+Q20+S20+U20+W20+Y20+AA20</f>
        <v>12</v>
      </c>
      <c r="H20" s="4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4"/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60"/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"/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2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0"/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4">
        <v>6</v>
      </c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12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72"/>
      <c r="B21" s="3">
        <v>935</v>
      </c>
      <c r="C21" s="9"/>
      <c r="D21" s="4" t="s">
        <v>68</v>
      </c>
      <c r="E21" s="1" t="s">
        <v>291</v>
      </c>
      <c r="F21" s="1" t="s">
        <v>183</v>
      </c>
      <c r="G21" s="3">
        <f>I21+K21+M21+O21+Q21+S21+U21+W21+Y21+AA21</f>
        <v>11</v>
      </c>
      <c r="H21" s="4"/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>
        <v>7</v>
      </c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11</v>
      </c>
      <c r="L21" s="60"/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"/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2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60"/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29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65"/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72"/>
      <c r="B22" s="3">
        <v>13</v>
      </c>
      <c r="C22" s="9"/>
      <c r="D22" s="4" t="s">
        <v>68</v>
      </c>
      <c r="E22" s="1" t="s">
        <v>119</v>
      </c>
      <c r="F22" s="1" t="s">
        <v>120</v>
      </c>
      <c r="G22" s="3">
        <f>I22+K22+M22+O22+Q22+S22+U22+W22+Y22+AA22</f>
        <v>0</v>
      </c>
      <c r="H22" s="4"/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4"/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60"/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"/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2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/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/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29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  <c r="B23" s="57">
        <v>66</v>
      </c>
      <c r="C23" s="9"/>
      <c r="D23" s="4" t="s">
        <v>68</v>
      </c>
      <c r="E23" s="1" t="s">
        <v>288</v>
      </c>
      <c r="F23" s="1" t="s">
        <v>289</v>
      </c>
      <c r="G23" s="3">
        <f>I23+K23+M23+O23+Q23+S23+U23+W23+Y23+AA23</f>
        <v>0</v>
      </c>
      <c r="H23" s="4"/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4"/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9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2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0"/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64"/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29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5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/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72"/>
      <c r="B24" s="57">
        <v>77</v>
      </c>
      <c r="C24" s="4"/>
      <c r="D24" s="4" t="s">
        <v>68</v>
      </c>
      <c r="E24" s="1" t="s">
        <v>18</v>
      </c>
      <c r="F24" s="1" t="s">
        <v>19</v>
      </c>
      <c r="G24" s="3">
        <f>I24+K24+M24+O24+Q24+S24+U24+W24+Y24+AA24</f>
        <v>0</v>
      </c>
      <c r="H24" s="4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4"/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9"/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2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9"/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29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2"/>
      <c r="Y24" s="33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4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72"/>
      <c r="B25" s="57">
        <v>26</v>
      </c>
      <c r="C25" s="4"/>
      <c r="D25" s="4" t="s">
        <v>68</v>
      </c>
      <c r="E25" s="1" t="s">
        <v>43</v>
      </c>
      <c r="F25" s="1" t="s">
        <v>14</v>
      </c>
      <c r="G25" s="3">
        <f>I25+K25+M25+O25+Q25+S25+U25+W25+Y25+AA25</f>
        <v>0</v>
      </c>
      <c r="H25" s="4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4"/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"/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2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60"/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29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5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72"/>
      <c r="B26" s="57">
        <v>9</v>
      </c>
      <c r="C26" s="9"/>
      <c r="D26" s="4" t="s">
        <v>68</v>
      </c>
      <c r="E26" s="1" t="s">
        <v>83</v>
      </c>
      <c r="F26" s="1" t="s">
        <v>9</v>
      </c>
      <c r="G26" s="3">
        <f>I26+K26+M26+O26+Q26+S26+U26+W26+Y26+AA26</f>
        <v>0</v>
      </c>
      <c r="H26" s="4"/>
      <c r="I26" s="4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4"/>
      <c r="K26" s="4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4"/>
      <c r="M26" s="4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"/>
      <c r="O26" s="4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2"/>
      <c r="Q26" s="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60"/>
      <c r="S26" s="4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4"/>
      <c r="U26" s="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29"/>
      <c r="W26" s="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5"/>
      <c r="Y26" s="33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4"/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 x14ac:dyDescent="0.25">
      <c r="A27" s="72"/>
      <c r="B27" s="57"/>
      <c r="C27" s="9"/>
      <c r="D27" s="4" t="s">
        <v>68</v>
      </c>
      <c r="E27" s="1"/>
      <c r="F27" s="1"/>
      <c r="G27" s="3">
        <f>I27+K27+M27+O27+Q27+S27+U27+W27+Y27+AA27</f>
        <v>0</v>
      </c>
      <c r="H27" s="4"/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/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60"/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"/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102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60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29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5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/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0</v>
      </c>
    </row>
    <row r="28" spans="1:27" x14ac:dyDescent="0.25">
      <c r="A28" s="72"/>
      <c r="B28" s="57"/>
      <c r="C28" s="9"/>
      <c r="D28" s="4" t="s">
        <v>68</v>
      </c>
      <c r="E28" s="1"/>
      <c r="F28" s="1"/>
      <c r="G28" s="3">
        <f>I28+K28+M28+O28+Q28+S28+U28+W28+Y28+AA28</f>
        <v>0</v>
      </c>
      <c r="H28" s="4"/>
      <c r="I28" s="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4"/>
      <c r="K28" s="4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60"/>
      <c r="M28" s="4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"/>
      <c r="O28" s="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102"/>
      <c r="Q28" s="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60"/>
      <c r="S28" s="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/>
      <c r="U28" s="4">
        <f>IF($T28=1,23,IF($T28=2,20,IF($T28=3,18,IF($T28=4,16,IF($T28=5,14,IF($T28=6,12,IF($T28=7,11,IF($T28=8,10,0))))))))+IF($T28=9,9,IF($T28=10,8,IF($T28=11,6,IF($T28=12,5,IF($T28=13,4,IF($T28=14,3,IF($T28=15,2,0)))))))+IF($T28=16,1,IF($T28=17,0,0))</f>
        <v>0</v>
      </c>
      <c r="V28" s="129"/>
      <c r="W28" s="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05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/>
      <c r="AA28" s="4">
        <f>IF($Z28=1,23,IF($Z28=2,20,IF($Z28=3,18,IF($Z28=4,16,IF($Z28=5,14,IF($Z28=6,12,IF($Z28=7,11,IF($Z28=8,10,0))))))))+IF($Z28=9,9,IF($Z28=10,8,IF($Z28=11,6,IF($Z28=12,5,IF($Z28=13,4,IF($Z28=14,3,IF($Z28=15,2,0)))))))+IF($Z28=16,1,IF($Z28=17,0,0))</f>
        <v>0</v>
      </c>
    </row>
    <row r="29" spans="1:27" x14ac:dyDescent="0.25">
      <c r="A29" s="72"/>
      <c r="B29" s="57"/>
      <c r="C29" s="9"/>
      <c r="D29" s="4" t="s">
        <v>68</v>
      </c>
      <c r="E29" s="1"/>
      <c r="F29" s="1"/>
      <c r="G29" s="3">
        <f>I29+K29+M29+O29+Q29+S29+U29+W29+Y29+AA29</f>
        <v>0</v>
      </c>
      <c r="H29" s="4"/>
      <c r="I29" s="4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4"/>
      <c r="K29" s="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60"/>
      <c r="M29" s="4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"/>
      <c r="O29" s="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102"/>
      <c r="Q29" s="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60"/>
      <c r="S29" s="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29"/>
      <c r="W29" s="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05"/>
      <c r="Y29" s="33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4"/>
      <c r="AA29" s="4">
        <f>IF($Z29=1,23,IF($Z29=2,20,IF($Z29=3,18,IF($Z29=4,16,IF($Z29=5,14,IF($Z29=6,12,IF($Z29=7,11,IF($Z29=8,10,0))))))))+IF($Z29=9,9,IF($Z29=10,8,IF($Z29=11,6,IF($Z29=12,5,IF($Z29=13,4,IF($Z29=14,3,IF($Z29=15,2,0)))))))+IF($Z29=16,1,IF($Z29=17,0,0))</f>
        <v>0</v>
      </c>
    </row>
    <row r="30" spans="1:27" x14ac:dyDescent="0.25">
      <c r="A30" s="72"/>
      <c r="B30" s="57"/>
      <c r="C30" s="9"/>
      <c r="D30" s="4" t="s">
        <v>68</v>
      </c>
      <c r="E30" s="1"/>
      <c r="F30" s="1"/>
      <c r="G30" s="3">
        <f>I30+K30+M30+O30+Q30+S30+U30+W30+Y30+AA30</f>
        <v>0</v>
      </c>
      <c r="H30" s="4"/>
      <c r="I30" s="4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4"/>
      <c r="K30" s="4">
        <f>IF($J30=1,23,IF($J30=2,20,IF($J30=3,18,IF($J30=4,16,IF($J30=5,14,IF($J30=6,12,IF($J30=7,11,IF($J30=8,10,0))))))))+IF($J30=9,9,IF($J30=10,8,IF($J30=11,6,IF($J30=12,5,IF($J30=13,4,IF($J30=14,3,IF($J30=15,2,0)))))))+IF($J30=16,1,IF($J30=17,0,0))</f>
        <v>0</v>
      </c>
      <c r="L30" s="60"/>
      <c r="M30" s="4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9"/>
      <c r="O30" s="4">
        <f>IF($N30=1,23,IF($N30=2,20,IF($N30=3,18,IF($N30=4,16,IF($N30=5,14,IF($N30=6,12,IF($N30=7,11,IF($N30=8,10,0))))))))+IF($N30=9,9,IF($N30=10,8,IF($N30=11,6,IF($N30=12,5,IF($N30=13,4,IF($N30=14,3,IF($N30=15,2,0)))))))+IF($N30=16,1,IF($N30=17,0,0))</f>
        <v>0</v>
      </c>
      <c r="P30" s="102"/>
      <c r="Q30" s="4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60"/>
      <c r="S30" s="4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4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29"/>
      <c r="W30" s="4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05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4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4" spans="1:7" x14ac:dyDescent="0.25">
      <c r="A34" s="111" t="s">
        <v>76</v>
      </c>
      <c r="B34" s="111"/>
      <c r="C34" s="111"/>
      <c r="D34" s="111"/>
      <c r="E34" s="111"/>
      <c r="F34" s="111"/>
      <c r="G34" s="111"/>
    </row>
    <row r="35" spans="1:7" x14ac:dyDescent="0.25">
      <c r="A35" s="112" t="s">
        <v>73</v>
      </c>
      <c r="B35" s="112"/>
      <c r="C35" s="112"/>
      <c r="D35" s="112"/>
      <c r="E35" s="112"/>
      <c r="F35" s="112"/>
      <c r="G35" s="112"/>
    </row>
    <row r="36" spans="1:7" x14ac:dyDescent="0.25">
      <c r="A36" s="108" t="s">
        <v>107</v>
      </c>
      <c r="B36" s="108"/>
      <c r="C36" s="108"/>
      <c r="D36" s="108"/>
      <c r="E36" s="108"/>
      <c r="F36" s="108"/>
      <c r="G36" s="108"/>
    </row>
  </sheetData>
  <sortState xmlns:xlrd2="http://schemas.microsoft.com/office/spreadsheetml/2017/richdata2" ref="A10:AA30">
    <sortCondition descending="1" ref="G10:G30"/>
  </sortState>
  <mergeCells count="15">
    <mergeCell ref="A34:G34"/>
    <mergeCell ref="A35:G35"/>
    <mergeCell ref="A36:G36"/>
    <mergeCell ref="Z7:AA7"/>
    <mergeCell ref="T4:W4"/>
    <mergeCell ref="C5:M5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A18"/>
  <sheetViews>
    <sheetView zoomScale="70" zoomScaleNormal="70" workbookViewId="0">
      <selection activeCell="G29" sqref="G29"/>
    </sheetView>
  </sheetViews>
  <sheetFormatPr defaultRowHeight="15.75" x14ac:dyDescent="0.25"/>
  <cols>
    <col min="1" max="1" width="12.5703125" style="13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</row>
    <row r="4" spans="1:27" x14ac:dyDescent="0.25">
      <c r="A4" s="6"/>
      <c r="B4" s="6"/>
      <c r="C4" s="21"/>
      <c r="D4" s="6"/>
      <c r="R4" s="17"/>
      <c r="S4" s="17"/>
      <c r="T4" s="120"/>
      <c r="U4" s="120"/>
      <c r="V4" s="120"/>
      <c r="W4" s="120"/>
      <c r="X4" s="13"/>
      <c r="Y4" s="13"/>
    </row>
    <row r="5" spans="1:27" x14ac:dyDescent="0.25">
      <c r="A5" s="6"/>
      <c r="B5" s="6"/>
      <c r="C5" s="22"/>
      <c r="D5" s="20"/>
      <c r="E5" s="20"/>
      <c r="F5" s="20"/>
      <c r="G5" s="20"/>
      <c r="H5" s="20"/>
      <c r="I5" s="20"/>
      <c r="J5" s="20"/>
      <c r="K5" s="2"/>
      <c r="L5" s="2"/>
      <c r="M5" s="18"/>
      <c r="N5" s="18"/>
      <c r="R5" s="17"/>
      <c r="S5" s="17"/>
      <c r="T5" s="17"/>
      <c r="U5" s="17"/>
      <c r="V5" s="50"/>
      <c r="W5" s="17"/>
      <c r="X5" s="17"/>
      <c r="Y5" s="17"/>
      <c r="Z5" s="50"/>
      <c r="AA5" s="17"/>
    </row>
    <row r="6" spans="1:27" x14ac:dyDescent="0.25">
      <c r="A6" s="6"/>
      <c r="B6" s="6"/>
      <c r="C6" s="6"/>
      <c r="D6" s="6"/>
      <c r="H6" s="17"/>
      <c r="I6" s="18"/>
      <c r="J6" s="26"/>
      <c r="K6" s="17"/>
      <c r="L6" s="2"/>
      <c r="M6" s="2"/>
      <c r="N6" s="17"/>
      <c r="O6" s="18"/>
      <c r="P6" s="26"/>
      <c r="Q6" s="2"/>
      <c r="R6" s="17"/>
      <c r="S6" s="17"/>
      <c r="T6" s="17"/>
      <c r="U6" s="17"/>
      <c r="V6" s="50"/>
      <c r="W6" s="17"/>
      <c r="X6" s="17"/>
      <c r="Y6" s="17"/>
      <c r="Z6" s="50"/>
      <c r="AA6" s="17"/>
    </row>
    <row r="7" spans="1:27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/>
      <c r="I7" s="117"/>
      <c r="J7" s="128"/>
      <c r="K7" s="117"/>
      <c r="L7" s="128"/>
      <c r="M7" s="117"/>
      <c r="N7" s="128"/>
      <c r="O7" s="117"/>
      <c r="P7" s="128"/>
      <c r="Q7" s="117"/>
      <c r="R7" s="128"/>
      <c r="S7" s="117"/>
      <c r="T7" s="126"/>
      <c r="U7" s="117"/>
      <c r="V7" s="126"/>
      <c r="W7" s="117"/>
      <c r="X7" s="126"/>
      <c r="Y7" s="117"/>
      <c r="Z7" s="127"/>
      <c r="AA7" s="110"/>
    </row>
    <row r="8" spans="1:27" x14ac:dyDescent="0.25">
      <c r="A8" s="38"/>
      <c r="B8" s="39"/>
      <c r="C8" s="39"/>
      <c r="D8" s="39"/>
      <c r="E8" s="39"/>
      <c r="F8" s="39"/>
      <c r="G8" s="40"/>
    </row>
    <row r="9" spans="1:27" x14ac:dyDescent="0.25">
      <c r="A9" s="30"/>
      <c r="B9" s="35"/>
      <c r="C9" s="35"/>
      <c r="D9" s="35"/>
      <c r="E9" s="35"/>
      <c r="F9" s="35"/>
      <c r="G9" s="37"/>
      <c r="H9" s="2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ht="15.75" customHeight="1" x14ac:dyDescent="0.25">
      <c r="A10" s="72"/>
      <c r="B10" s="4"/>
      <c r="C10" s="9"/>
      <c r="D10" s="4"/>
      <c r="E10" s="1"/>
      <c r="F10" s="1"/>
      <c r="G10" s="3"/>
      <c r="H10" s="61"/>
      <c r="I10" s="4"/>
      <c r="J10" s="61"/>
      <c r="K10" s="4"/>
      <c r="L10" s="62"/>
      <c r="M10" s="4"/>
      <c r="N10" s="9"/>
      <c r="O10" s="4"/>
      <c r="P10" s="61"/>
      <c r="Q10" s="4"/>
      <c r="R10" s="60"/>
      <c r="S10" s="4"/>
      <c r="T10" s="60"/>
      <c r="U10" s="4"/>
      <c r="V10" s="60"/>
      <c r="W10" s="4"/>
      <c r="X10" s="66"/>
      <c r="Y10" s="33"/>
      <c r="Z10" s="4"/>
      <c r="AA10" s="4"/>
    </row>
    <row r="11" spans="1:27" ht="15.75" customHeight="1" x14ac:dyDescent="0.25">
      <c r="A11" s="72"/>
      <c r="B11" s="4"/>
      <c r="C11" s="4"/>
      <c r="D11" s="4"/>
      <c r="E11" s="1"/>
      <c r="F11" s="1"/>
      <c r="G11" s="3"/>
      <c r="H11" s="61"/>
      <c r="I11" s="4"/>
      <c r="J11" s="61"/>
      <c r="K11" s="4"/>
      <c r="L11" s="62"/>
      <c r="M11" s="4"/>
      <c r="N11" s="9"/>
      <c r="O11" s="4"/>
      <c r="P11" s="61"/>
      <c r="Q11" s="4"/>
      <c r="R11" s="62"/>
      <c r="S11" s="4"/>
      <c r="T11" s="60"/>
      <c r="U11" s="4"/>
      <c r="V11" s="60"/>
      <c r="W11" s="4"/>
      <c r="X11" s="66"/>
      <c r="Y11" s="33"/>
      <c r="Z11" s="4"/>
      <c r="AA11" s="4"/>
    </row>
    <row r="12" spans="1:27" ht="15.75" customHeight="1" x14ac:dyDescent="0.25">
      <c r="A12" s="72"/>
      <c r="B12" s="4"/>
      <c r="C12" s="4"/>
      <c r="D12" s="4"/>
      <c r="E12" s="1"/>
      <c r="F12" s="1"/>
      <c r="G12" s="3"/>
      <c r="H12" s="61"/>
      <c r="I12" s="4"/>
      <c r="J12" s="61"/>
      <c r="K12" s="4"/>
      <c r="L12" s="60"/>
      <c r="M12" s="4"/>
      <c r="N12" s="9"/>
      <c r="O12" s="4"/>
      <c r="P12" s="61"/>
      <c r="Q12" s="4"/>
      <c r="R12" s="60"/>
      <c r="S12" s="4"/>
      <c r="T12" s="60"/>
      <c r="U12" s="4"/>
      <c r="V12" s="60"/>
      <c r="W12" s="4"/>
      <c r="X12" s="66"/>
      <c r="Y12" s="33"/>
      <c r="Z12" s="4"/>
      <c r="AA12" s="4"/>
    </row>
    <row r="13" spans="1:27" ht="15.75" customHeight="1" x14ac:dyDescent="0.25">
      <c r="A13" s="72"/>
      <c r="B13" s="4"/>
      <c r="C13" s="9"/>
      <c r="D13" s="4"/>
      <c r="E13" s="1"/>
      <c r="F13" s="1"/>
      <c r="G13" s="3"/>
      <c r="H13" s="61"/>
      <c r="I13" s="4"/>
      <c r="J13" s="61"/>
      <c r="K13" s="4"/>
      <c r="L13" s="62"/>
      <c r="M13" s="4"/>
      <c r="N13" s="9"/>
      <c r="O13" s="4"/>
      <c r="P13" s="61"/>
      <c r="Q13" s="4"/>
      <c r="R13" s="60"/>
      <c r="S13" s="4"/>
      <c r="T13" s="60"/>
      <c r="U13" s="4"/>
      <c r="V13" s="60"/>
      <c r="W13" s="4"/>
      <c r="X13" s="66"/>
      <c r="Y13" s="33"/>
      <c r="Z13" s="4"/>
      <c r="AA13" s="4"/>
    </row>
    <row r="14" spans="1:27" ht="15.75" customHeight="1" x14ac:dyDescent="0.25">
      <c r="A14" s="72"/>
      <c r="B14" s="4"/>
      <c r="C14" s="9"/>
      <c r="D14" s="4"/>
      <c r="E14" s="1"/>
      <c r="F14" s="1"/>
      <c r="G14" s="3"/>
      <c r="H14" s="82"/>
      <c r="I14" s="4"/>
      <c r="J14" s="82"/>
      <c r="K14" s="4"/>
      <c r="L14" s="60"/>
      <c r="M14" s="4"/>
      <c r="N14" s="9"/>
      <c r="O14" s="4"/>
      <c r="P14" s="82"/>
      <c r="Q14" s="4"/>
      <c r="R14" s="83"/>
      <c r="S14" s="4"/>
      <c r="T14" s="84"/>
      <c r="U14" s="4"/>
      <c r="V14" s="60"/>
      <c r="W14" s="4"/>
      <c r="X14" s="66"/>
      <c r="Y14" s="33"/>
      <c r="Z14" s="85"/>
      <c r="AA14" s="4"/>
    </row>
    <row r="16" spans="1:27" x14ac:dyDescent="0.25">
      <c r="A16" s="111" t="s">
        <v>76</v>
      </c>
      <c r="B16" s="111"/>
      <c r="C16" s="111"/>
      <c r="D16" s="111"/>
      <c r="E16" s="111"/>
      <c r="F16" s="111"/>
      <c r="G16" s="111"/>
    </row>
    <row r="17" spans="1:7" x14ac:dyDescent="0.25">
      <c r="A17" s="112" t="s">
        <v>73</v>
      </c>
      <c r="B17" s="112"/>
      <c r="C17" s="112"/>
      <c r="D17" s="112"/>
      <c r="E17" s="112"/>
      <c r="F17" s="112"/>
      <c r="G17" s="112"/>
    </row>
    <row r="18" spans="1:7" x14ac:dyDescent="0.25">
      <c r="A18" s="108" t="s">
        <v>107</v>
      </c>
      <c r="B18" s="108"/>
      <c r="C18" s="108"/>
      <c r="D18" s="108"/>
      <c r="E18" s="108"/>
      <c r="F18" s="108"/>
      <c r="G18" s="108"/>
    </row>
  </sheetData>
  <sortState xmlns:xlrd2="http://schemas.microsoft.com/office/spreadsheetml/2017/richdata2" ref="B10:AA30">
    <sortCondition ref="V10:V30"/>
  </sortState>
  <mergeCells count="14"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16:G16"/>
    <mergeCell ref="A17:G17"/>
    <mergeCell ref="A18:G1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A25"/>
  <sheetViews>
    <sheetView zoomScale="70" zoomScaleNormal="70" workbookViewId="0">
      <selection activeCell="AC23" sqref="AC23"/>
    </sheetView>
  </sheetViews>
  <sheetFormatPr defaultRowHeight="15.75" x14ac:dyDescent="0.25"/>
  <cols>
    <col min="1" max="1" width="12.140625" style="13" customWidth="1"/>
    <col min="2" max="2" width="8.7109375" style="2" bestFit="1" customWidth="1"/>
    <col min="3" max="3" width="9.140625" style="2" customWidth="1"/>
    <col min="4" max="4" width="13.42578125" style="2" bestFit="1" customWidth="1"/>
    <col min="5" max="5" width="13" style="6" bestFit="1" customWidth="1"/>
    <col min="6" max="6" width="12.85546875" style="6" bestFit="1" customWidth="1"/>
    <col min="7" max="7" width="18.85546875" style="6" bestFit="1" customWidth="1"/>
    <col min="8" max="27" width="7.7109375" style="6" customWidth="1"/>
    <col min="28" max="16384" width="9.140625" style="6"/>
  </cols>
  <sheetData>
    <row r="1" spans="1:27" x14ac:dyDescent="0.25">
      <c r="A1" s="6"/>
      <c r="B1" s="6"/>
      <c r="C1" s="21" t="s">
        <v>54</v>
      </c>
      <c r="D1" s="6"/>
      <c r="P1" s="17"/>
      <c r="Q1" s="18"/>
      <c r="R1" s="18"/>
      <c r="S1" s="18"/>
      <c r="T1" s="18"/>
      <c r="U1" s="18"/>
      <c r="V1" s="18"/>
      <c r="W1" s="18"/>
      <c r="X1" s="18"/>
      <c r="Y1" s="18"/>
    </row>
    <row r="2" spans="1:27" x14ac:dyDescent="0.25">
      <c r="A2" s="6"/>
      <c r="B2" s="6"/>
      <c r="C2" s="21" t="s">
        <v>61</v>
      </c>
      <c r="D2" s="6"/>
      <c r="P2" s="17"/>
      <c r="Q2" s="18"/>
      <c r="R2" s="18"/>
      <c r="S2" s="18"/>
      <c r="T2" s="18"/>
      <c r="U2" s="18"/>
      <c r="V2" s="18"/>
      <c r="W2" s="18"/>
      <c r="X2" s="18"/>
      <c r="Y2" s="18"/>
    </row>
    <row r="3" spans="1:27" x14ac:dyDescent="0.25">
      <c r="A3" s="6"/>
      <c r="B3" s="6"/>
      <c r="C3" s="21" t="s">
        <v>57</v>
      </c>
      <c r="D3" s="6"/>
      <c r="R3" s="17"/>
      <c r="S3" s="17"/>
      <c r="T3" s="120"/>
      <c r="U3" s="120"/>
      <c r="V3" s="120"/>
      <c r="W3" s="120"/>
      <c r="X3" s="13"/>
      <c r="Y3" s="13"/>
    </row>
    <row r="4" spans="1:27" x14ac:dyDescent="0.25">
      <c r="A4" s="6"/>
      <c r="B4" s="6"/>
      <c r="C4" s="21"/>
      <c r="D4" s="6"/>
      <c r="R4" s="17"/>
      <c r="S4" s="17"/>
      <c r="T4" s="17"/>
      <c r="U4" s="17"/>
      <c r="V4" s="50"/>
      <c r="W4" s="17"/>
      <c r="X4" s="17"/>
      <c r="Y4" s="17"/>
      <c r="Z4" s="50"/>
      <c r="AA4" s="17"/>
    </row>
    <row r="5" spans="1:27" x14ac:dyDescent="0.25">
      <c r="A5" s="6"/>
      <c r="B5" s="6"/>
      <c r="C5" s="107" t="s">
        <v>296</v>
      </c>
      <c r="D5" s="107"/>
      <c r="E5" s="107"/>
      <c r="F5" s="107"/>
      <c r="G5" s="107"/>
      <c r="H5" s="107"/>
      <c r="I5" s="107"/>
      <c r="J5" s="107"/>
      <c r="K5" s="2"/>
      <c r="L5" s="2"/>
      <c r="M5" s="18"/>
      <c r="N5" s="18"/>
      <c r="P5" s="26"/>
      <c r="Q5" s="2"/>
      <c r="R5" s="17"/>
      <c r="S5" s="17"/>
      <c r="T5" s="17"/>
      <c r="U5" s="17"/>
      <c r="V5" s="50"/>
      <c r="W5" s="17"/>
      <c r="X5" s="17"/>
      <c r="Y5" s="17"/>
      <c r="Z5" s="50"/>
      <c r="AA5" s="17"/>
    </row>
    <row r="6" spans="1:27" x14ac:dyDescent="0.25">
      <c r="A6" s="6"/>
      <c r="B6" s="6"/>
      <c r="C6" s="6"/>
      <c r="D6" s="6"/>
      <c r="H6" s="17"/>
      <c r="I6" s="18"/>
      <c r="J6" s="26"/>
      <c r="K6" s="17"/>
      <c r="L6" s="2"/>
      <c r="M6" s="2"/>
      <c r="N6" s="17"/>
    </row>
    <row r="7" spans="1:27" ht="16.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9" spans="1:27" x14ac:dyDescent="0.25">
      <c r="A9" s="30"/>
      <c r="B9" s="35"/>
      <c r="C9" s="35"/>
      <c r="D9" s="35"/>
      <c r="E9" s="35"/>
      <c r="F9" s="35"/>
      <c r="G9" s="37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x14ac:dyDescent="0.25">
      <c r="A10" s="72"/>
      <c r="B10" s="3">
        <v>19</v>
      </c>
      <c r="C10" s="4"/>
      <c r="D10" s="4" t="s">
        <v>200</v>
      </c>
      <c r="E10" s="1" t="s">
        <v>294</v>
      </c>
      <c r="F10" s="1" t="s">
        <v>295</v>
      </c>
      <c r="G10" s="3">
        <f>I10+K10+M10+O10+Q10+S10+U10+W10+Y10+AA10</f>
        <v>132</v>
      </c>
      <c r="H10" s="61">
        <v>2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61"/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62">
        <v>2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20</v>
      </c>
      <c r="N10" s="9">
        <v>1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23</v>
      </c>
      <c r="P10" s="101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2">
        <v>1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60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29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38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1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27" x14ac:dyDescent="0.25">
      <c r="A11" s="72"/>
      <c r="B11" s="3">
        <v>57</v>
      </c>
      <c r="C11" s="4"/>
      <c r="D11" s="4" t="s">
        <v>200</v>
      </c>
      <c r="E11" s="1" t="s">
        <v>140</v>
      </c>
      <c r="F11" s="1" t="s">
        <v>203</v>
      </c>
      <c r="G11" s="3">
        <f>I11+K11+M11+O11+Q11+S11+U11+W11+Y11+AA11</f>
        <v>127</v>
      </c>
      <c r="H11" s="61">
        <v>1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61">
        <v>3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62">
        <v>3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18</v>
      </c>
      <c r="N11" s="9">
        <v>5</v>
      </c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14</v>
      </c>
      <c r="P11" s="101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2">
        <v>4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16</v>
      </c>
      <c r="T11" s="60">
        <v>3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18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2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20</v>
      </c>
    </row>
    <row r="12" spans="1:27" x14ac:dyDescent="0.25">
      <c r="A12" s="72"/>
      <c r="B12" s="3">
        <v>27</v>
      </c>
      <c r="C12" s="9"/>
      <c r="D12" s="4" t="s">
        <v>200</v>
      </c>
      <c r="E12" s="1" t="s">
        <v>226</v>
      </c>
      <c r="F12" s="1" t="s">
        <v>22</v>
      </c>
      <c r="G12" s="3">
        <f>I12+K12+M12+O12+Q12+S12+U12+W12+Y12+AA12</f>
        <v>113</v>
      </c>
      <c r="H12" s="61">
        <v>4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61">
        <v>4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62">
        <v>1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23</v>
      </c>
      <c r="N12" s="9">
        <v>2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20</v>
      </c>
      <c r="P12" s="101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2">
        <v>3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60">
        <v>2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20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41"/>
      <c r="Y12" s="33">
        <f>IF($X22=1,23,IF($X22=2,20,IF($X22=3,18,IF($X22=4,16,IF($X22=5,14,IF($X22=6,12,IF($X22=7,11,IF($X22=8,10,0))))))))+IF($X22=9,9,IF($X22=10,8,IF($X22=11,6,IF($X22=12,5,IF($X22=13,4,IF($X22=14,3,IF($X22=15,2,0)))))))+IF($XW12=16,1,IF($X22=17,0,0))</f>
        <v>0</v>
      </c>
      <c r="Z12" s="4"/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</row>
    <row r="13" spans="1:27" x14ac:dyDescent="0.25">
      <c r="A13" s="72"/>
      <c r="B13" s="3">
        <v>21</v>
      </c>
      <c r="C13" s="9"/>
      <c r="D13" s="4" t="s">
        <v>200</v>
      </c>
      <c r="E13" s="1" t="s">
        <v>124</v>
      </c>
      <c r="F13" s="1" t="s">
        <v>293</v>
      </c>
      <c r="G13" s="3">
        <f>I13+K13+M13+O13+Q13+S13+U13+W13+Y13+AA13</f>
        <v>89</v>
      </c>
      <c r="H13" s="61">
        <v>5</v>
      </c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14</v>
      </c>
      <c r="J13" s="61">
        <v>1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23</v>
      </c>
      <c r="L13" s="62">
        <v>4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16</v>
      </c>
      <c r="N13" s="9">
        <v>4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101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2">
        <v>2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20</v>
      </c>
      <c r="T13" s="60"/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29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/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x14ac:dyDescent="0.25">
      <c r="A14" s="72"/>
      <c r="B14" s="3">
        <v>44</v>
      </c>
      <c r="C14" s="4"/>
      <c r="D14" s="4" t="s">
        <v>200</v>
      </c>
      <c r="E14" s="1" t="s">
        <v>201</v>
      </c>
      <c r="F14" s="1" t="s">
        <v>202</v>
      </c>
      <c r="G14" s="3">
        <f>I14+K14+M14+O14+Q14+S14+U14+W14+Y14+AA14</f>
        <v>70</v>
      </c>
      <c r="H14" s="61">
        <v>3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18</v>
      </c>
      <c r="J14" s="61">
        <v>2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20</v>
      </c>
      <c r="L14" s="62">
        <v>5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9">
        <v>3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18</v>
      </c>
      <c r="P14" s="101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/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9"/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01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27" x14ac:dyDescent="0.25">
      <c r="A15" s="72"/>
      <c r="B15" s="3">
        <v>8</v>
      </c>
      <c r="C15" s="9"/>
      <c r="D15" s="4" t="s">
        <v>200</v>
      </c>
      <c r="E15" s="1" t="s">
        <v>201</v>
      </c>
      <c r="F15" s="1" t="s">
        <v>353</v>
      </c>
      <c r="G15" s="3">
        <f>I15+K15+M15+O15+Q15+S15+U15+W15+Y15+AA15</f>
        <v>18</v>
      </c>
      <c r="H15" s="61"/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61"/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62"/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"/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1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2"/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60"/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29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>
        <v>3</v>
      </c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18</v>
      </c>
    </row>
    <row r="16" spans="1:27" x14ac:dyDescent="0.25">
      <c r="A16" s="72"/>
      <c r="B16" s="3">
        <v>777</v>
      </c>
      <c r="C16" s="4"/>
      <c r="D16" s="4" t="s">
        <v>200</v>
      </c>
      <c r="E16" s="1" t="s">
        <v>335</v>
      </c>
      <c r="F16" s="1" t="s">
        <v>336</v>
      </c>
      <c r="G16" s="3">
        <f>I16+K16+M16+O16+Q16+S16+U16+W16+Y16+AA16</f>
        <v>16</v>
      </c>
      <c r="H16" s="61"/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61"/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62"/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1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2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60">
        <v>4</v>
      </c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16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/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72"/>
      <c r="B17" s="3">
        <v>37</v>
      </c>
      <c r="C17" s="9"/>
      <c r="D17" s="4" t="s">
        <v>200</v>
      </c>
      <c r="E17" s="1" t="s">
        <v>133</v>
      </c>
      <c r="F17" s="1" t="s">
        <v>352</v>
      </c>
      <c r="G17" s="3">
        <f>I17+K17+M17+O17+Q17+S17+U17+W17+Y17+AA17</f>
        <v>16</v>
      </c>
      <c r="H17" s="61"/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61"/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62"/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"/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1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2"/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60"/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>
        <v>4</v>
      </c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16</v>
      </c>
    </row>
    <row r="18" spans="1:27" x14ac:dyDescent="0.25">
      <c r="A18" s="72"/>
      <c r="B18" s="3">
        <v>412</v>
      </c>
      <c r="C18" s="9"/>
      <c r="D18" s="4" t="s">
        <v>200</v>
      </c>
      <c r="E18" s="1" t="s">
        <v>84</v>
      </c>
      <c r="F18" s="1" t="s">
        <v>131</v>
      </c>
      <c r="G18" s="3">
        <f>I18+K18+M18+O18+Q18+S18+U18+W18+Y18+AA18</f>
        <v>0</v>
      </c>
      <c r="H18" s="61"/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61"/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60"/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"/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2"/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60"/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101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/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72"/>
      <c r="B19" s="3"/>
      <c r="C19" s="9"/>
      <c r="D19" s="4" t="s">
        <v>200</v>
      </c>
      <c r="E19" s="1"/>
      <c r="F19" s="1"/>
      <c r="G19" s="3">
        <f>I19+K19+M19+O19+Q19+S19+U19+W19+Y19+AA19</f>
        <v>0</v>
      </c>
      <c r="H19" s="61"/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61"/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62"/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"/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1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2"/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60"/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29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/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72"/>
      <c r="B20" s="3"/>
      <c r="C20" s="9"/>
      <c r="D20" s="4" t="s">
        <v>200</v>
      </c>
      <c r="E20" s="1"/>
      <c r="F20" s="1"/>
      <c r="G20" s="3"/>
      <c r="H20" s="61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61"/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62"/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"/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2"/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60"/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33"/>
      <c r="Z20" s="4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2" spans="1:27" x14ac:dyDescent="0.25">
      <c r="X22" s="68"/>
      <c r="Y22" s="51"/>
    </row>
    <row r="23" spans="1:27" x14ac:dyDescent="0.25">
      <c r="A23" s="111" t="s">
        <v>76</v>
      </c>
      <c r="B23" s="111"/>
      <c r="C23" s="111"/>
      <c r="D23" s="111"/>
      <c r="E23" s="111"/>
      <c r="F23" s="111"/>
      <c r="G23" s="111"/>
      <c r="X23" s="74"/>
      <c r="Y23" s="51"/>
    </row>
    <row r="24" spans="1:27" x14ac:dyDescent="0.25">
      <c r="A24" s="112" t="s">
        <v>73</v>
      </c>
      <c r="B24" s="112"/>
      <c r="C24" s="112"/>
      <c r="D24" s="112"/>
      <c r="E24" s="112"/>
      <c r="F24" s="112"/>
      <c r="G24" s="112"/>
    </row>
    <row r="25" spans="1:27" x14ac:dyDescent="0.25">
      <c r="A25" s="108" t="s">
        <v>107</v>
      </c>
      <c r="B25" s="108"/>
      <c r="C25" s="108"/>
      <c r="D25" s="108"/>
      <c r="E25" s="108"/>
      <c r="F25" s="108"/>
      <c r="G25" s="108"/>
    </row>
  </sheetData>
  <sortState xmlns:xlrd2="http://schemas.microsoft.com/office/spreadsheetml/2017/richdata2" ref="A10:AA20">
    <sortCondition descending="1" ref="G10:G20"/>
  </sortState>
  <customSheetViews>
    <customSheetView guid="{5892B865-DC53-4347-842E-FA0A062CE8D1}" scale="80" fitToPage="1" showRuler="0">
      <selection activeCell="H8" sqref="H8:Y8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D2</oddHeader>
      </headerFooter>
    </customSheetView>
  </customSheetViews>
  <mergeCells count="15">
    <mergeCell ref="Z7:AA7"/>
    <mergeCell ref="A23:G23"/>
    <mergeCell ref="A24:G24"/>
    <mergeCell ref="A25:G25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2"/>
  <sheetViews>
    <sheetView zoomScale="70" zoomScaleNormal="70" workbookViewId="0">
      <selection activeCell="X10" sqref="X10:X23"/>
    </sheetView>
  </sheetViews>
  <sheetFormatPr defaultRowHeight="15.75" x14ac:dyDescent="0.25"/>
  <cols>
    <col min="1" max="1" width="12.42578125" style="13" bestFit="1" customWidth="1"/>
    <col min="2" max="2" width="8.7109375" style="2" bestFit="1" customWidth="1"/>
    <col min="3" max="3" width="8" style="2" bestFit="1" customWidth="1"/>
    <col min="4" max="4" width="11.7109375" style="2" bestFit="1" customWidth="1"/>
    <col min="5" max="5" width="13" style="6" bestFit="1" customWidth="1"/>
    <col min="6" max="6" width="21.28515625" style="6" bestFit="1" customWidth="1"/>
    <col min="7" max="7" width="18.28515625" style="6" customWidth="1"/>
    <col min="8" max="21" width="7.7109375" style="6" customWidth="1"/>
    <col min="22" max="22" width="7.7109375" style="2" customWidth="1"/>
    <col min="23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1" t="s">
        <v>54</v>
      </c>
      <c r="D1" s="6"/>
      <c r="AC1" s="19" t="s">
        <v>28</v>
      </c>
      <c r="AD1" s="19" t="s">
        <v>29</v>
      </c>
      <c r="AE1" s="19" t="s">
        <v>30</v>
      </c>
    </row>
    <row r="2" spans="1:31" x14ac:dyDescent="0.25">
      <c r="C2" s="21" t="s">
        <v>60</v>
      </c>
      <c r="D2" s="6"/>
      <c r="AC2" s="19" t="s">
        <v>26</v>
      </c>
      <c r="AD2" s="19" t="s">
        <v>31</v>
      </c>
      <c r="AE2" s="19" t="s">
        <v>31</v>
      </c>
    </row>
    <row r="3" spans="1:31" x14ac:dyDescent="0.25">
      <c r="C3" s="21" t="s">
        <v>62</v>
      </c>
      <c r="D3" s="6"/>
      <c r="R3" s="17"/>
      <c r="S3" s="17"/>
      <c r="T3" s="17"/>
      <c r="U3" s="18"/>
      <c r="AC3" s="19">
        <v>1</v>
      </c>
      <c r="AD3" s="19">
        <v>23</v>
      </c>
      <c r="AE3" s="19">
        <v>15</v>
      </c>
    </row>
    <row r="4" spans="1:31" x14ac:dyDescent="0.25">
      <c r="C4" s="6"/>
      <c r="D4" s="6"/>
      <c r="R4" s="17"/>
      <c r="S4" s="17"/>
      <c r="T4" s="17"/>
      <c r="U4" s="17"/>
      <c r="V4" s="26"/>
      <c r="W4" s="17"/>
      <c r="X4" s="17"/>
      <c r="Y4" s="17"/>
      <c r="Z4" s="17"/>
      <c r="AA4" s="17"/>
      <c r="AC4" s="19">
        <v>2</v>
      </c>
      <c r="AD4" s="19">
        <v>20</v>
      </c>
      <c r="AE4" s="19">
        <v>12</v>
      </c>
    </row>
    <row r="5" spans="1:31" x14ac:dyDescent="0.25">
      <c r="C5" s="107" t="s">
        <v>253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R5" s="17"/>
      <c r="S5" s="17"/>
      <c r="T5" s="17"/>
      <c r="U5" s="17"/>
      <c r="V5" s="26"/>
      <c r="W5" s="17"/>
      <c r="X5" s="17"/>
      <c r="Y5" s="17"/>
      <c r="Z5" s="17"/>
      <c r="AA5" s="17"/>
      <c r="AC5" s="19">
        <v>3</v>
      </c>
      <c r="AD5" s="19">
        <v>18</v>
      </c>
      <c r="AE5" s="19">
        <v>10</v>
      </c>
    </row>
    <row r="6" spans="1:31" x14ac:dyDescent="0.25">
      <c r="AC6" s="19">
        <v>4</v>
      </c>
      <c r="AD6" s="19">
        <v>16</v>
      </c>
      <c r="AE6" s="19">
        <v>8</v>
      </c>
    </row>
    <row r="7" spans="1:31" ht="21.7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  <c r="AC7" s="19">
        <v>5</v>
      </c>
      <c r="AD7" s="19">
        <v>14</v>
      </c>
      <c r="AE7" s="19">
        <v>6</v>
      </c>
    </row>
    <row r="8" spans="1:31" x14ac:dyDescent="0.25">
      <c r="A8" s="44"/>
      <c r="B8" s="45"/>
      <c r="C8" s="45"/>
      <c r="D8" s="45"/>
      <c r="E8" s="40"/>
      <c r="F8" s="40"/>
      <c r="G8" s="40"/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4"/>
      <c r="W8" s="1"/>
      <c r="X8" s="1"/>
      <c r="Y8" s="1"/>
      <c r="Z8" s="1"/>
      <c r="AA8" s="42"/>
      <c r="AC8" s="19">
        <v>6</v>
      </c>
      <c r="AD8" s="19">
        <v>12</v>
      </c>
      <c r="AE8" s="19">
        <v>5</v>
      </c>
    </row>
    <row r="9" spans="1:31" x14ac:dyDescent="0.25">
      <c r="A9" s="31"/>
      <c r="B9" s="46"/>
      <c r="C9" s="46"/>
      <c r="D9" s="118" t="s">
        <v>59</v>
      </c>
      <c r="E9" s="118"/>
      <c r="F9" s="118"/>
      <c r="G9" s="37"/>
      <c r="H9" s="24" t="s">
        <v>26</v>
      </c>
      <c r="I9" s="4" t="s">
        <v>27</v>
      </c>
      <c r="J9" s="25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4" t="s">
        <v>26</v>
      </c>
      <c r="Y9" s="4" t="s">
        <v>27</v>
      </c>
      <c r="Z9" s="4" t="s">
        <v>26</v>
      </c>
      <c r="AA9" s="4" t="s">
        <v>27</v>
      </c>
      <c r="AC9" s="19">
        <v>7</v>
      </c>
      <c r="AD9" s="19">
        <v>11</v>
      </c>
      <c r="AE9" s="19">
        <v>4</v>
      </c>
    </row>
    <row r="10" spans="1:31" ht="15.75" customHeight="1" x14ac:dyDescent="0.25">
      <c r="A10" s="72"/>
      <c r="B10" s="57">
        <v>216</v>
      </c>
      <c r="C10" s="4"/>
      <c r="D10" s="4" t="s">
        <v>136</v>
      </c>
      <c r="E10" s="10" t="s">
        <v>90</v>
      </c>
      <c r="F10" s="10" t="s">
        <v>91</v>
      </c>
      <c r="G10" s="34">
        <f t="shared" ref="G10:G23" si="0">I10+K10+M10+O10+Q10+S10+U10+W10+Y10+AA10</f>
        <v>61</v>
      </c>
      <c r="H10" s="77">
        <v>1</v>
      </c>
      <c r="I10" s="78">
        <f t="shared" ref="I10:I23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61"/>
      <c r="K10" s="79">
        <f t="shared" ref="K10:K23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60"/>
      <c r="M10" s="33">
        <f t="shared" ref="M10:M23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">
        <v>2</v>
      </c>
      <c r="O10" s="33">
        <f t="shared" ref="O10:O23" si="4"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1"/>
      <c r="Q10" s="33">
        <f t="shared" ref="Q10:Q23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/>
      <c r="S10" s="33">
        <f t="shared" ref="S10:S23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>
        <v>3</v>
      </c>
      <c r="U10" s="33">
        <f t="shared" ref="U10:U23" si="7">IF($T10=1,23,IF($T10=2,20,IF($T10=3,18,IF($T10=4,16,IF($T10=5,14,IF($T10=6,12,IF($T10=7,11,IF($T10=8,10,0))))))))+IF($T10=9,9,IF($T10=10,8,IF($T10=11,6,IF($T10=12,5,IF($T10=13,4,IF($T10=14,3,IF($T10=15,2,0)))))))+IF($T10=16,1,IF($T10=17,0,0))</f>
        <v>18</v>
      </c>
      <c r="V10" s="102"/>
      <c r="W10" s="33">
        <f t="shared" ref="W10:W23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2"/>
      <c r="Y10" s="33">
        <f t="shared" ref="Y10:Y23" si="9">IF($X10=1,23,IF($X10=2,20,IF($X10=3,18,IF($X10=4,16,IF($X10=5,14,IF($X10=6,12,IF($X10=7,11,IF($X10=8,10,0))))))))+IF($X10=9,9,IF($X10=10,8,IF($X10=11,6,IF($X10=12,5,IF($X10=13,4,IF($X10=14,3,IF($X10=15,2,0)))))))+IF($XZ10=16,1,IF($X10=17,0,0))</f>
        <v>0</v>
      </c>
      <c r="Z10" s="4"/>
      <c r="AA10" s="33">
        <f t="shared" ref="AA10:AA23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  <c r="AC10" s="19">
        <v>13</v>
      </c>
      <c r="AD10" s="19">
        <v>4</v>
      </c>
      <c r="AE10" s="19">
        <v>0</v>
      </c>
    </row>
    <row r="11" spans="1:31" x14ac:dyDescent="0.25">
      <c r="A11" s="72"/>
      <c r="B11" s="57">
        <v>711</v>
      </c>
      <c r="C11" s="4"/>
      <c r="D11" s="4" t="s">
        <v>136</v>
      </c>
      <c r="E11" s="49" t="s">
        <v>92</v>
      </c>
      <c r="F11" s="49" t="s">
        <v>93</v>
      </c>
      <c r="G11" s="34">
        <f t="shared" si="0"/>
        <v>43</v>
      </c>
      <c r="H11" s="76">
        <v>2</v>
      </c>
      <c r="I11" s="78">
        <f t="shared" si="1"/>
        <v>20</v>
      </c>
      <c r="J11" s="4"/>
      <c r="K11" s="79">
        <f t="shared" si="2"/>
        <v>0</v>
      </c>
      <c r="L11" s="60"/>
      <c r="M11" s="33">
        <f t="shared" si="3"/>
        <v>0</v>
      </c>
      <c r="N11" s="9">
        <v>1</v>
      </c>
      <c r="O11" s="33">
        <f t="shared" si="4"/>
        <v>23</v>
      </c>
      <c r="P11" s="101"/>
      <c r="Q11" s="33">
        <f t="shared" si="5"/>
        <v>0</v>
      </c>
      <c r="R11" s="60"/>
      <c r="S11" s="33">
        <f t="shared" si="6"/>
        <v>0</v>
      </c>
      <c r="T11" s="4"/>
      <c r="U11" s="33">
        <f t="shared" si="7"/>
        <v>0</v>
      </c>
      <c r="V11" s="101"/>
      <c r="W11" s="33">
        <f t="shared" si="8"/>
        <v>0</v>
      </c>
      <c r="X11" s="102"/>
      <c r="Y11" s="33">
        <f t="shared" si="9"/>
        <v>0</v>
      </c>
      <c r="Z11" s="4"/>
      <c r="AA11" s="33">
        <f t="shared" si="10"/>
        <v>0</v>
      </c>
    </row>
    <row r="12" spans="1:31" x14ac:dyDescent="0.25">
      <c r="A12" s="72"/>
      <c r="B12" s="57">
        <v>849</v>
      </c>
      <c r="C12" s="9"/>
      <c r="D12" s="4" t="s">
        <v>136</v>
      </c>
      <c r="E12" s="7" t="s">
        <v>343</v>
      </c>
      <c r="F12" s="7" t="s">
        <v>344</v>
      </c>
      <c r="G12" s="34">
        <f t="shared" si="0"/>
        <v>23</v>
      </c>
      <c r="H12" s="76"/>
      <c r="I12" s="78">
        <f t="shared" si="1"/>
        <v>0</v>
      </c>
      <c r="J12" s="61"/>
      <c r="K12" s="79">
        <f t="shared" si="2"/>
        <v>0</v>
      </c>
      <c r="L12" s="60"/>
      <c r="M12" s="33">
        <f t="shared" si="3"/>
        <v>0</v>
      </c>
      <c r="N12" s="9"/>
      <c r="O12" s="33">
        <f t="shared" si="4"/>
        <v>0</v>
      </c>
      <c r="P12" s="101"/>
      <c r="Q12" s="33">
        <f t="shared" si="5"/>
        <v>0</v>
      </c>
      <c r="R12" s="60"/>
      <c r="S12" s="33">
        <f t="shared" si="6"/>
        <v>0</v>
      </c>
      <c r="T12" s="4">
        <v>1</v>
      </c>
      <c r="U12" s="33">
        <f t="shared" si="7"/>
        <v>23</v>
      </c>
      <c r="V12" s="132"/>
      <c r="W12" s="33">
        <f t="shared" si="8"/>
        <v>0</v>
      </c>
      <c r="X12" s="102"/>
      <c r="Y12" s="33">
        <f t="shared" si="9"/>
        <v>0</v>
      </c>
      <c r="Z12" s="4"/>
      <c r="AA12" s="33">
        <f t="shared" si="10"/>
        <v>0</v>
      </c>
    </row>
    <row r="13" spans="1:31" x14ac:dyDescent="0.25">
      <c r="A13" s="72"/>
      <c r="B13" s="57">
        <v>21</v>
      </c>
      <c r="C13" s="9"/>
      <c r="D13" s="4" t="s">
        <v>136</v>
      </c>
      <c r="E13" s="49" t="s">
        <v>20</v>
      </c>
      <c r="F13" s="49" t="s">
        <v>53</v>
      </c>
      <c r="G13" s="34">
        <f t="shared" si="0"/>
        <v>20</v>
      </c>
      <c r="H13" s="76"/>
      <c r="I13" s="78">
        <f t="shared" si="1"/>
        <v>0</v>
      </c>
      <c r="J13" s="4"/>
      <c r="K13" s="79">
        <f t="shared" si="2"/>
        <v>0</v>
      </c>
      <c r="L13" s="9"/>
      <c r="M13" s="33">
        <f t="shared" si="3"/>
        <v>0</v>
      </c>
      <c r="N13" s="4"/>
      <c r="O13" s="33">
        <f t="shared" si="4"/>
        <v>0</v>
      </c>
      <c r="P13" s="102"/>
      <c r="Q13" s="33">
        <f t="shared" si="5"/>
        <v>0</v>
      </c>
      <c r="R13" s="60"/>
      <c r="S13" s="33">
        <f t="shared" si="6"/>
        <v>0</v>
      </c>
      <c r="T13" s="4">
        <v>2</v>
      </c>
      <c r="U13" s="33">
        <f t="shared" si="7"/>
        <v>20</v>
      </c>
      <c r="V13" s="132"/>
      <c r="W13" s="33">
        <f t="shared" si="8"/>
        <v>0</v>
      </c>
      <c r="X13" s="102"/>
      <c r="Y13" s="33">
        <f t="shared" si="9"/>
        <v>0</v>
      </c>
      <c r="Z13" s="4"/>
      <c r="AA13" s="33">
        <f t="shared" si="10"/>
        <v>0</v>
      </c>
    </row>
    <row r="14" spans="1:31" x14ac:dyDescent="0.25">
      <c r="A14" s="3"/>
      <c r="B14" s="57">
        <v>97</v>
      </c>
      <c r="C14" s="9"/>
      <c r="D14" s="4" t="s">
        <v>136</v>
      </c>
      <c r="E14" s="7" t="s">
        <v>233</v>
      </c>
      <c r="F14" s="7" t="s">
        <v>205</v>
      </c>
      <c r="G14" s="34">
        <f t="shared" si="0"/>
        <v>18</v>
      </c>
      <c r="H14" s="76">
        <v>3</v>
      </c>
      <c r="I14" s="78">
        <f t="shared" si="1"/>
        <v>18</v>
      </c>
      <c r="J14" s="61"/>
      <c r="K14" s="79">
        <f t="shared" si="2"/>
        <v>0</v>
      </c>
      <c r="L14" s="60"/>
      <c r="M14" s="33">
        <f t="shared" si="3"/>
        <v>0</v>
      </c>
      <c r="N14" s="9"/>
      <c r="O14" s="33">
        <f t="shared" si="4"/>
        <v>0</v>
      </c>
      <c r="P14" s="101"/>
      <c r="Q14" s="33">
        <f t="shared" si="5"/>
        <v>0</v>
      </c>
      <c r="R14" s="60"/>
      <c r="S14" s="33">
        <f t="shared" si="6"/>
        <v>0</v>
      </c>
      <c r="T14" s="4"/>
      <c r="U14" s="33">
        <f t="shared" si="7"/>
        <v>0</v>
      </c>
      <c r="V14" s="132"/>
      <c r="W14" s="33">
        <f t="shared" si="8"/>
        <v>0</v>
      </c>
      <c r="X14" s="102"/>
      <c r="Y14" s="33">
        <f t="shared" si="9"/>
        <v>0</v>
      </c>
      <c r="Z14" s="4"/>
      <c r="AA14" s="33">
        <f t="shared" si="10"/>
        <v>0</v>
      </c>
      <c r="AC14" s="19">
        <v>8</v>
      </c>
      <c r="AD14" s="19">
        <v>10</v>
      </c>
      <c r="AE14" s="19">
        <v>3</v>
      </c>
    </row>
    <row r="15" spans="1:31" x14ac:dyDescent="0.25">
      <c r="A15" s="72"/>
      <c r="B15" s="57">
        <v>15</v>
      </c>
      <c r="C15" s="9"/>
      <c r="D15" s="4" t="s">
        <v>136</v>
      </c>
      <c r="E15" s="7" t="s">
        <v>148</v>
      </c>
      <c r="F15" s="7" t="s">
        <v>147</v>
      </c>
      <c r="G15" s="34">
        <f t="shared" si="0"/>
        <v>16</v>
      </c>
      <c r="H15" s="76"/>
      <c r="I15" s="78">
        <f t="shared" si="1"/>
        <v>0</v>
      </c>
      <c r="J15" s="61"/>
      <c r="K15" s="79">
        <f t="shared" si="2"/>
        <v>0</v>
      </c>
      <c r="L15" s="60"/>
      <c r="M15" s="33">
        <f t="shared" si="3"/>
        <v>0</v>
      </c>
      <c r="N15" s="9"/>
      <c r="O15" s="33">
        <f t="shared" si="4"/>
        <v>0</v>
      </c>
      <c r="P15" s="101"/>
      <c r="Q15" s="33">
        <f t="shared" si="5"/>
        <v>0</v>
      </c>
      <c r="R15" s="60"/>
      <c r="S15" s="33">
        <f t="shared" si="6"/>
        <v>0</v>
      </c>
      <c r="T15" s="4">
        <v>4</v>
      </c>
      <c r="U15" s="33">
        <f t="shared" si="7"/>
        <v>16</v>
      </c>
      <c r="V15" s="132"/>
      <c r="W15" s="33">
        <f t="shared" si="8"/>
        <v>0</v>
      </c>
      <c r="X15" s="102"/>
      <c r="Y15" s="33">
        <f t="shared" si="9"/>
        <v>0</v>
      </c>
      <c r="Z15" s="4"/>
      <c r="AA15" s="33">
        <f t="shared" si="10"/>
        <v>0</v>
      </c>
    </row>
    <row r="16" spans="1:31" x14ac:dyDescent="0.25">
      <c r="A16" s="3"/>
      <c r="B16" s="57">
        <v>14</v>
      </c>
      <c r="C16" s="9"/>
      <c r="D16" s="4" t="s">
        <v>136</v>
      </c>
      <c r="E16" s="7" t="s">
        <v>216</v>
      </c>
      <c r="F16" s="7" t="s">
        <v>209</v>
      </c>
      <c r="G16" s="34">
        <f t="shared" si="0"/>
        <v>0</v>
      </c>
      <c r="H16" s="76"/>
      <c r="I16" s="78">
        <f t="shared" si="1"/>
        <v>0</v>
      </c>
      <c r="J16" s="61"/>
      <c r="K16" s="79">
        <f t="shared" si="2"/>
        <v>0</v>
      </c>
      <c r="L16" s="60"/>
      <c r="M16" s="33">
        <f t="shared" si="3"/>
        <v>0</v>
      </c>
      <c r="N16" s="9"/>
      <c r="O16" s="33">
        <f t="shared" si="4"/>
        <v>0</v>
      </c>
      <c r="P16" s="101"/>
      <c r="Q16" s="33">
        <f t="shared" si="5"/>
        <v>0</v>
      </c>
      <c r="R16" s="9"/>
      <c r="S16" s="33">
        <f t="shared" si="6"/>
        <v>0</v>
      </c>
      <c r="T16" s="4"/>
      <c r="U16" s="33">
        <f t="shared" si="7"/>
        <v>0</v>
      </c>
      <c r="V16" s="132"/>
      <c r="W16" s="33">
        <f t="shared" si="8"/>
        <v>0</v>
      </c>
      <c r="X16" s="102"/>
      <c r="Y16" s="33">
        <f t="shared" si="9"/>
        <v>0</v>
      </c>
      <c r="Z16" s="4"/>
      <c r="AA16" s="33">
        <f t="shared" si="10"/>
        <v>0</v>
      </c>
    </row>
    <row r="17" spans="1:27" x14ac:dyDescent="0.25">
      <c r="A17" s="3"/>
      <c r="B17" s="57">
        <v>29</v>
      </c>
      <c r="C17" s="9"/>
      <c r="D17" s="4" t="s">
        <v>136</v>
      </c>
      <c r="E17" s="7" t="s">
        <v>49</v>
      </c>
      <c r="F17" s="7" t="s">
        <v>143</v>
      </c>
      <c r="G17" s="34">
        <f t="shared" si="0"/>
        <v>0</v>
      </c>
      <c r="H17" s="76"/>
      <c r="I17" s="78">
        <f t="shared" si="1"/>
        <v>0</v>
      </c>
      <c r="J17" s="61"/>
      <c r="K17" s="79">
        <f t="shared" si="2"/>
        <v>0</v>
      </c>
      <c r="L17" s="60"/>
      <c r="M17" s="33">
        <f t="shared" si="3"/>
        <v>0</v>
      </c>
      <c r="N17" s="9"/>
      <c r="O17" s="33">
        <f t="shared" si="4"/>
        <v>0</v>
      </c>
      <c r="P17" s="101"/>
      <c r="Q17" s="33">
        <f t="shared" si="5"/>
        <v>0</v>
      </c>
      <c r="R17" s="60"/>
      <c r="S17" s="33">
        <f t="shared" si="6"/>
        <v>0</v>
      </c>
      <c r="T17" s="4"/>
      <c r="U17" s="33">
        <f t="shared" si="7"/>
        <v>0</v>
      </c>
      <c r="V17" s="132"/>
      <c r="W17" s="33">
        <f t="shared" si="8"/>
        <v>0</v>
      </c>
      <c r="X17" s="102"/>
      <c r="Y17" s="33">
        <f t="shared" si="9"/>
        <v>0</v>
      </c>
      <c r="Z17" s="4"/>
      <c r="AA17" s="33">
        <f t="shared" si="10"/>
        <v>0</v>
      </c>
    </row>
    <row r="18" spans="1:27" x14ac:dyDescent="0.25">
      <c r="A18" s="3"/>
      <c r="B18" s="57">
        <v>84</v>
      </c>
      <c r="C18" s="9"/>
      <c r="D18" s="4" t="s">
        <v>136</v>
      </c>
      <c r="E18" s="7" t="s">
        <v>151</v>
      </c>
      <c r="F18" s="7" t="s">
        <v>152</v>
      </c>
      <c r="G18" s="34">
        <f t="shared" si="0"/>
        <v>0</v>
      </c>
      <c r="H18" s="76"/>
      <c r="I18" s="78">
        <f t="shared" si="1"/>
        <v>0</v>
      </c>
      <c r="J18" s="61"/>
      <c r="K18" s="79">
        <f t="shared" si="2"/>
        <v>0</v>
      </c>
      <c r="L18" s="60"/>
      <c r="M18" s="33">
        <f t="shared" si="3"/>
        <v>0</v>
      </c>
      <c r="N18" s="9"/>
      <c r="O18" s="33">
        <f t="shared" si="4"/>
        <v>0</v>
      </c>
      <c r="P18" s="101"/>
      <c r="Q18" s="33">
        <f t="shared" si="5"/>
        <v>0</v>
      </c>
      <c r="R18" s="60"/>
      <c r="S18" s="33">
        <f t="shared" si="6"/>
        <v>0</v>
      </c>
      <c r="T18" s="4"/>
      <c r="U18" s="33">
        <f t="shared" si="7"/>
        <v>0</v>
      </c>
      <c r="V18" s="132"/>
      <c r="W18" s="33">
        <f t="shared" si="8"/>
        <v>0</v>
      </c>
      <c r="X18" s="102"/>
      <c r="Y18" s="33">
        <f t="shared" si="9"/>
        <v>0</v>
      </c>
      <c r="Z18" s="4"/>
      <c r="AA18" s="33">
        <f t="shared" si="10"/>
        <v>0</v>
      </c>
    </row>
    <row r="19" spans="1:27" x14ac:dyDescent="0.25">
      <c r="A19" s="3"/>
      <c r="B19" s="57">
        <v>208</v>
      </c>
      <c r="C19" s="9"/>
      <c r="D19" s="4" t="s">
        <v>136</v>
      </c>
      <c r="E19" s="7" t="s">
        <v>145</v>
      </c>
      <c r="F19" s="7" t="s">
        <v>146</v>
      </c>
      <c r="G19" s="34">
        <f t="shared" si="0"/>
        <v>0</v>
      </c>
      <c r="H19" s="76"/>
      <c r="I19" s="78">
        <f t="shared" si="1"/>
        <v>0</v>
      </c>
      <c r="J19" s="61"/>
      <c r="K19" s="79">
        <f t="shared" si="2"/>
        <v>0</v>
      </c>
      <c r="L19" s="60"/>
      <c r="M19" s="33">
        <f t="shared" si="3"/>
        <v>0</v>
      </c>
      <c r="N19" s="9"/>
      <c r="O19" s="33">
        <f t="shared" si="4"/>
        <v>0</v>
      </c>
      <c r="P19" s="101"/>
      <c r="Q19" s="33">
        <f t="shared" si="5"/>
        <v>0</v>
      </c>
      <c r="R19" s="60"/>
      <c r="S19" s="33">
        <f t="shared" si="6"/>
        <v>0</v>
      </c>
      <c r="T19" s="4"/>
      <c r="U19" s="33">
        <f t="shared" si="7"/>
        <v>0</v>
      </c>
      <c r="V19" s="132"/>
      <c r="W19" s="33">
        <f t="shared" si="8"/>
        <v>0</v>
      </c>
      <c r="X19" s="102"/>
      <c r="Y19" s="33">
        <f t="shared" si="9"/>
        <v>0</v>
      </c>
      <c r="Z19" s="4"/>
      <c r="AA19" s="33">
        <f t="shared" si="10"/>
        <v>0</v>
      </c>
    </row>
    <row r="20" spans="1:27" x14ac:dyDescent="0.25">
      <c r="A20" s="3"/>
      <c r="B20" s="57">
        <v>249</v>
      </c>
      <c r="C20" s="9"/>
      <c r="D20" s="4" t="s">
        <v>136</v>
      </c>
      <c r="E20" s="7" t="s">
        <v>88</v>
      </c>
      <c r="F20" s="7" t="s">
        <v>150</v>
      </c>
      <c r="G20" s="34">
        <f t="shared" si="0"/>
        <v>0</v>
      </c>
      <c r="H20" s="76"/>
      <c r="I20" s="78">
        <f t="shared" si="1"/>
        <v>0</v>
      </c>
      <c r="J20" s="61"/>
      <c r="K20" s="79">
        <f t="shared" si="2"/>
        <v>0</v>
      </c>
      <c r="L20" s="60"/>
      <c r="M20" s="33">
        <f t="shared" si="3"/>
        <v>0</v>
      </c>
      <c r="N20" s="9"/>
      <c r="O20" s="33">
        <f t="shared" si="4"/>
        <v>0</v>
      </c>
      <c r="P20" s="101"/>
      <c r="Q20" s="33">
        <f t="shared" si="5"/>
        <v>0</v>
      </c>
      <c r="R20" s="60"/>
      <c r="S20" s="33">
        <f t="shared" si="6"/>
        <v>0</v>
      </c>
      <c r="T20" s="4"/>
      <c r="U20" s="33">
        <f t="shared" si="7"/>
        <v>0</v>
      </c>
      <c r="V20" s="132"/>
      <c r="W20" s="33">
        <f t="shared" si="8"/>
        <v>0</v>
      </c>
      <c r="X20" s="102"/>
      <c r="Y20" s="33">
        <f t="shared" si="9"/>
        <v>0</v>
      </c>
      <c r="Z20" s="4"/>
      <c r="AA20" s="33">
        <f t="shared" si="10"/>
        <v>0</v>
      </c>
    </row>
    <row r="21" spans="1:27" x14ac:dyDescent="0.25">
      <c r="A21" s="72"/>
      <c r="B21" s="57">
        <v>99</v>
      </c>
      <c r="C21" s="9"/>
      <c r="D21" s="4" t="s">
        <v>136</v>
      </c>
      <c r="E21" s="7" t="s">
        <v>320</v>
      </c>
      <c r="F21" s="7" t="s">
        <v>321</v>
      </c>
      <c r="G21" s="34">
        <f t="shared" si="0"/>
        <v>0</v>
      </c>
      <c r="H21" s="76"/>
      <c r="I21" s="78">
        <f t="shared" si="1"/>
        <v>0</v>
      </c>
      <c r="J21" s="61"/>
      <c r="K21" s="79">
        <f t="shared" si="2"/>
        <v>0</v>
      </c>
      <c r="L21" s="60"/>
      <c r="M21" s="33">
        <f t="shared" si="3"/>
        <v>0</v>
      </c>
      <c r="N21" s="9"/>
      <c r="O21" s="33">
        <f t="shared" si="4"/>
        <v>0</v>
      </c>
      <c r="P21" s="101"/>
      <c r="Q21" s="33">
        <f t="shared" si="5"/>
        <v>0</v>
      </c>
      <c r="R21" s="60"/>
      <c r="S21" s="33">
        <f t="shared" si="6"/>
        <v>0</v>
      </c>
      <c r="T21" s="4"/>
      <c r="U21" s="33">
        <f t="shared" si="7"/>
        <v>0</v>
      </c>
      <c r="V21" s="132"/>
      <c r="W21" s="33">
        <f t="shared" si="8"/>
        <v>0</v>
      </c>
      <c r="X21" s="102"/>
      <c r="Y21" s="33">
        <f t="shared" si="9"/>
        <v>0</v>
      </c>
      <c r="Z21" s="4"/>
      <c r="AA21" s="33">
        <f t="shared" si="10"/>
        <v>0</v>
      </c>
    </row>
    <row r="22" spans="1:27" x14ac:dyDescent="0.25">
      <c r="A22" s="72"/>
      <c r="B22" s="57"/>
      <c r="C22" s="9"/>
      <c r="D22" s="4"/>
      <c r="E22" s="7"/>
      <c r="F22" s="7"/>
      <c r="G22" s="34">
        <f t="shared" si="0"/>
        <v>0</v>
      </c>
      <c r="H22" s="76"/>
      <c r="I22" s="78">
        <f t="shared" si="1"/>
        <v>0</v>
      </c>
      <c r="J22" s="61"/>
      <c r="K22" s="79">
        <f t="shared" si="2"/>
        <v>0</v>
      </c>
      <c r="L22" s="60"/>
      <c r="M22" s="33">
        <f t="shared" si="3"/>
        <v>0</v>
      </c>
      <c r="N22" s="9"/>
      <c r="O22" s="33">
        <f t="shared" si="4"/>
        <v>0</v>
      </c>
      <c r="P22" s="101"/>
      <c r="Q22" s="33">
        <f t="shared" si="5"/>
        <v>0</v>
      </c>
      <c r="R22" s="60"/>
      <c r="S22" s="33">
        <f t="shared" si="6"/>
        <v>0</v>
      </c>
      <c r="T22" s="4"/>
      <c r="U22" s="33">
        <f t="shared" si="7"/>
        <v>0</v>
      </c>
      <c r="V22" s="132"/>
      <c r="W22" s="33">
        <f t="shared" si="8"/>
        <v>0</v>
      </c>
      <c r="X22" s="102"/>
      <c r="Y22" s="33">
        <f t="shared" si="9"/>
        <v>0</v>
      </c>
      <c r="Z22" s="4"/>
      <c r="AA22" s="33">
        <f t="shared" si="10"/>
        <v>0</v>
      </c>
    </row>
    <row r="23" spans="1:27" x14ac:dyDescent="0.25">
      <c r="A23" s="72"/>
      <c r="B23" s="57"/>
      <c r="C23" s="9"/>
      <c r="D23" s="4"/>
      <c r="E23" s="7"/>
      <c r="F23" s="7"/>
      <c r="G23" s="34">
        <f t="shared" si="0"/>
        <v>0</v>
      </c>
      <c r="H23" s="76"/>
      <c r="I23" s="78">
        <f t="shared" si="1"/>
        <v>0</v>
      </c>
      <c r="J23" s="61"/>
      <c r="K23" s="79">
        <f t="shared" si="2"/>
        <v>0</v>
      </c>
      <c r="L23" s="60"/>
      <c r="M23" s="33">
        <f t="shared" si="3"/>
        <v>0</v>
      </c>
      <c r="N23" s="9"/>
      <c r="O23" s="33">
        <f t="shared" si="4"/>
        <v>0</v>
      </c>
      <c r="P23" s="101"/>
      <c r="Q23" s="33">
        <f t="shared" si="5"/>
        <v>0</v>
      </c>
      <c r="R23" s="60"/>
      <c r="S23" s="33">
        <f t="shared" si="6"/>
        <v>0</v>
      </c>
      <c r="T23" s="4"/>
      <c r="U23" s="33">
        <f t="shared" si="7"/>
        <v>0</v>
      </c>
      <c r="V23" s="132"/>
      <c r="W23" s="33">
        <f t="shared" si="8"/>
        <v>0</v>
      </c>
      <c r="X23" s="102"/>
      <c r="Y23" s="33">
        <f t="shared" si="9"/>
        <v>0</v>
      </c>
      <c r="Z23" s="4"/>
      <c r="AA23" s="33">
        <f t="shared" si="10"/>
        <v>0</v>
      </c>
    </row>
    <row r="30" spans="1:27" x14ac:dyDescent="0.25">
      <c r="A30" s="111" t="s">
        <v>76</v>
      </c>
      <c r="B30" s="111"/>
      <c r="C30" s="111"/>
      <c r="D30" s="111"/>
      <c r="E30" s="111"/>
      <c r="F30" s="111"/>
      <c r="G30" s="111"/>
    </row>
    <row r="31" spans="1:27" x14ac:dyDescent="0.25">
      <c r="A31" s="112" t="s">
        <v>73</v>
      </c>
      <c r="B31" s="112"/>
      <c r="C31" s="112"/>
      <c r="D31" s="112"/>
      <c r="E31" s="112"/>
      <c r="F31" s="112"/>
      <c r="G31" s="112"/>
    </row>
    <row r="32" spans="1:27" x14ac:dyDescent="0.25">
      <c r="A32" s="108" t="s">
        <v>107</v>
      </c>
      <c r="B32" s="108"/>
      <c r="C32" s="108"/>
      <c r="D32" s="108"/>
      <c r="E32" s="108"/>
      <c r="F32" s="108"/>
      <c r="G32" s="108"/>
    </row>
  </sheetData>
  <sortState xmlns:xlrd2="http://schemas.microsoft.com/office/spreadsheetml/2017/richdata2" ref="A10:AA23">
    <sortCondition descending="1" ref="G10:G23"/>
  </sortState>
  <mergeCells count="15">
    <mergeCell ref="V7:W7"/>
    <mergeCell ref="Z7:AA7"/>
    <mergeCell ref="D9:F9"/>
    <mergeCell ref="H7:I7"/>
    <mergeCell ref="J7:K7"/>
    <mergeCell ref="L7:M7"/>
    <mergeCell ref="N7:O7"/>
    <mergeCell ref="P7:Q7"/>
    <mergeCell ref="R7:S7"/>
    <mergeCell ref="X7:Y7"/>
    <mergeCell ref="A30:G30"/>
    <mergeCell ref="A31:G31"/>
    <mergeCell ref="C5:O5"/>
    <mergeCell ref="A32:G32"/>
    <mergeCell ref="T7:U7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A25"/>
  <sheetViews>
    <sheetView topLeftCell="A4" zoomScale="70" zoomScaleNormal="70" workbookViewId="0">
      <selection activeCell="H28" sqref="H28"/>
    </sheetView>
  </sheetViews>
  <sheetFormatPr defaultRowHeight="15.75" x14ac:dyDescent="0.25"/>
  <cols>
    <col min="1" max="1" width="12.42578125" style="13" bestFit="1" customWidth="1"/>
    <col min="2" max="2" width="8.7109375" style="15" customWidth="1"/>
    <col min="3" max="3" width="9" style="15" customWidth="1"/>
    <col min="4" max="4" width="8.7109375" style="15" customWidth="1"/>
    <col min="5" max="5" width="13" style="16" customWidth="1"/>
    <col min="6" max="6" width="12.85546875" style="16" bestFit="1" customWidth="1"/>
    <col min="7" max="7" width="18.42578125" style="16" customWidth="1"/>
    <col min="8" max="27" width="7.7109375" style="16" customWidth="1"/>
    <col min="28" max="16384" width="9.140625" style="11"/>
  </cols>
  <sheetData>
    <row r="1" spans="1:27" x14ac:dyDescent="0.25">
      <c r="A1" s="6"/>
      <c r="B1" s="6"/>
      <c r="C1" s="21" t="s">
        <v>54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x14ac:dyDescent="0.25">
      <c r="A2" s="6"/>
      <c r="B2" s="6"/>
      <c r="C2" s="21" t="s">
        <v>61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7"/>
      <c r="Q2" s="18"/>
      <c r="R2" s="18"/>
      <c r="S2" s="18"/>
      <c r="T2" s="18"/>
      <c r="U2" s="18"/>
      <c r="V2" s="18"/>
      <c r="W2" s="18"/>
      <c r="X2" s="18"/>
      <c r="Y2" s="18"/>
      <c r="Z2" s="6"/>
      <c r="AA2" s="6"/>
    </row>
    <row r="3" spans="1:27" x14ac:dyDescent="0.25">
      <c r="A3" s="6"/>
      <c r="B3" s="6"/>
      <c r="C3" s="21" t="s">
        <v>57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7"/>
      <c r="Q3" s="18"/>
      <c r="R3" s="18"/>
      <c r="S3" s="18"/>
      <c r="T3" s="18"/>
      <c r="U3" s="18"/>
      <c r="V3" s="18"/>
      <c r="W3" s="18"/>
      <c r="X3" s="18"/>
      <c r="Y3" s="18"/>
      <c r="Z3" s="6"/>
      <c r="AA3" s="6"/>
    </row>
    <row r="4" spans="1:27" x14ac:dyDescent="0.25">
      <c r="A4" s="6"/>
      <c r="B4" s="6"/>
      <c r="C4" s="2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17"/>
      <c r="S4" s="17"/>
      <c r="T4" s="18"/>
      <c r="U4" s="18"/>
      <c r="V4" s="6"/>
      <c r="W4" s="6"/>
      <c r="X4" s="6"/>
      <c r="Y4" s="6"/>
      <c r="Z4" s="6"/>
      <c r="AA4" s="6"/>
    </row>
    <row r="5" spans="1:27" x14ac:dyDescent="0.25">
      <c r="A5" s="6"/>
      <c r="B5" s="6"/>
      <c r="C5" s="107" t="s">
        <v>292</v>
      </c>
      <c r="D5" s="107"/>
      <c r="E5" s="107"/>
      <c r="F5" s="107"/>
      <c r="G5" s="107"/>
      <c r="H5" s="107"/>
      <c r="I5" s="107"/>
      <c r="J5" s="107"/>
      <c r="K5" s="2"/>
      <c r="L5" s="2"/>
      <c r="M5" s="18"/>
      <c r="N5" s="18"/>
      <c r="O5" s="6"/>
      <c r="P5" s="6"/>
      <c r="Q5" s="6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x14ac:dyDescent="0.25">
      <c r="A6" s="6"/>
      <c r="B6" s="6"/>
      <c r="C6" s="6"/>
      <c r="D6" s="6"/>
      <c r="E6" s="6"/>
      <c r="F6" s="6"/>
      <c r="G6" s="6"/>
      <c r="H6" s="17"/>
      <c r="I6" s="18"/>
      <c r="J6" s="26"/>
      <c r="K6" s="17"/>
      <c r="L6" s="2"/>
      <c r="M6" s="2"/>
      <c r="N6" s="17"/>
      <c r="O6" s="6"/>
      <c r="P6" s="26"/>
      <c r="Q6" s="2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7.2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/>
      <c r="I7" s="117"/>
      <c r="J7" s="113">
        <v>45129</v>
      </c>
      <c r="K7" s="117"/>
      <c r="L7" s="128"/>
      <c r="M7" s="117"/>
      <c r="N7" s="128"/>
      <c r="O7" s="117"/>
      <c r="P7" s="128"/>
      <c r="Q7" s="117"/>
      <c r="R7" s="128"/>
      <c r="S7" s="117"/>
      <c r="T7" s="126"/>
      <c r="U7" s="117"/>
      <c r="V7" s="126"/>
      <c r="W7" s="117"/>
      <c r="X7" s="126"/>
      <c r="Y7" s="117"/>
      <c r="Z7" s="127"/>
      <c r="AA7" s="110"/>
    </row>
    <row r="8" spans="1:27" ht="17.25" customHeight="1" x14ac:dyDescent="0.25">
      <c r="A8" s="28"/>
      <c r="B8" s="13"/>
      <c r="C8" s="13"/>
      <c r="D8" s="13"/>
      <c r="E8" s="29"/>
      <c r="F8" s="29"/>
      <c r="G8" s="6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7.25" customHeight="1" x14ac:dyDescent="0.25">
      <c r="A9" s="30"/>
      <c r="B9" s="31"/>
      <c r="C9" s="31"/>
      <c r="D9" s="31"/>
      <c r="E9" s="32"/>
      <c r="F9" s="32"/>
      <c r="G9" s="11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36" t="s">
        <v>27</v>
      </c>
    </row>
    <row r="10" spans="1:27" x14ac:dyDescent="0.25">
      <c r="A10" s="72">
        <v>1</v>
      </c>
      <c r="B10" s="57">
        <v>61</v>
      </c>
      <c r="C10" s="9"/>
      <c r="D10" s="9" t="s">
        <v>66</v>
      </c>
      <c r="E10" s="1" t="s">
        <v>201</v>
      </c>
      <c r="F10" s="1" t="s">
        <v>104</v>
      </c>
      <c r="G10" s="3">
        <v>23</v>
      </c>
      <c r="H10" s="4"/>
      <c r="I10" s="4"/>
      <c r="J10" s="4">
        <v>1</v>
      </c>
      <c r="K10" s="4">
        <f t="shared" ref="K10:K20" si="0"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/>
      <c r="M10" s="4">
        <f t="shared" ref="M10:M20" si="1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9"/>
      <c r="O10" s="4">
        <f t="shared" ref="O10:O20" si="2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4"/>
      <c r="Q10" s="4">
        <f t="shared" ref="Q10:Q20" si="3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/>
      <c r="S10" s="4">
        <f t="shared" ref="S10:S20" si="4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4">
        <f t="shared" ref="U10:U20" si="5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62"/>
      <c r="W10" s="4">
        <f t="shared" ref="W10:W20" si="6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66"/>
      <c r="Y10" s="33">
        <f t="shared" ref="Y10:Y20" si="7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4">
        <f t="shared" ref="AA10:AA20" si="8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>
        <v>2</v>
      </c>
      <c r="B11" s="57">
        <v>391</v>
      </c>
      <c r="C11" s="4"/>
      <c r="D11" s="9" t="s">
        <v>66</v>
      </c>
      <c r="E11" s="1" t="s">
        <v>116</v>
      </c>
      <c r="F11" s="1" t="s">
        <v>117</v>
      </c>
      <c r="G11" s="3">
        <v>20</v>
      </c>
      <c r="H11" s="61"/>
      <c r="I11" s="4"/>
      <c r="J11" s="61">
        <v>2</v>
      </c>
      <c r="K11" s="4">
        <f t="shared" si="0"/>
        <v>20</v>
      </c>
      <c r="L11" s="61"/>
      <c r="M11" s="4">
        <f t="shared" si="1"/>
        <v>0</v>
      </c>
      <c r="N11" s="57"/>
      <c r="O11" s="4">
        <f t="shared" si="2"/>
        <v>0</v>
      </c>
      <c r="P11" s="61"/>
      <c r="Q11" s="4">
        <f t="shared" si="3"/>
        <v>0</v>
      </c>
      <c r="R11" s="4"/>
      <c r="S11" s="4">
        <f t="shared" si="4"/>
        <v>0</v>
      </c>
      <c r="T11" s="4"/>
      <c r="U11" s="4">
        <f t="shared" si="5"/>
        <v>0</v>
      </c>
      <c r="V11" s="4"/>
      <c r="W11" s="4">
        <f t="shared" si="6"/>
        <v>0</v>
      </c>
      <c r="X11" s="4"/>
      <c r="Y11" s="33">
        <f t="shared" si="7"/>
        <v>0</v>
      </c>
      <c r="Z11" s="4"/>
      <c r="AA11" s="4">
        <f t="shared" si="8"/>
        <v>0</v>
      </c>
    </row>
    <row r="12" spans="1:27" x14ac:dyDescent="0.25">
      <c r="A12" s="72">
        <v>3</v>
      </c>
      <c r="B12" s="57">
        <v>15</v>
      </c>
      <c r="C12" s="4"/>
      <c r="D12" s="9" t="s">
        <v>66</v>
      </c>
      <c r="E12" s="1" t="s">
        <v>21</v>
      </c>
      <c r="F12" s="1" t="s">
        <v>15</v>
      </c>
      <c r="G12" s="3">
        <v>18</v>
      </c>
      <c r="H12" s="4"/>
      <c r="I12" s="4"/>
      <c r="J12" s="4">
        <v>3</v>
      </c>
      <c r="K12" s="4">
        <f t="shared" si="0"/>
        <v>18</v>
      </c>
      <c r="L12" s="60"/>
      <c r="M12" s="4">
        <f t="shared" si="1"/>
        <v>0</v>
      </c>
      <c r="N12" s="9"/>
      <c r="O12" s="4">
        <f t="shared" si="2"/>
        <v>0</v>
      </c>
      <c r="P12" s="4"/>
      <c r="Q12" s="4">
        <f t="shared" si="3"/>
        <v>0</v>
      </c>
      <c r="R12" s="60"/>
      <c r="S12" s="4">
        <f t="shared" si="4"/>
        <v>0</v>
      </c>
      <c r="T12" s="4"/>
      <c r="U12" s="4">
        <f t="shared" si="5"/>
        <v>0</v>
      </c>
      <c r="V12" s="62"/>
      <c r="W12" s="4">
        <f t="shared" si="6"/>
        <v>0</v>
      </c>
      <c r="X12" s="4"/>
      <c r="Y12" s="33">
        <f t="shared" si="7"/>
        <v>0</v>
      </c>
      <c r="Z12" s="4"/>
      <c r="AA12" s="4">
        <f t="shared" si="8"/>
        <v>0</v>
      </c>
    </row>
    <row r="13" spans="1:27" x14ac:dyDescent="0.25">
      <c r="A13" s="57">
        <v>4</v>
      </c>
      <c r="B13" s="57">
        <v>98</v>
      </c>
      <c r="C13" s="9"/>
      <c r="D13" s="9" t="s">
        <v>66</v>
      </c>
      <c r="E13" s="1" t="s">
        <v>190</v>
      </c>
      <c r="F13" s="1" t="s">
        <v>191</v>
      </c>
      <c r="G13" s="3">
        <v>16</v>
      </c>
      <c r="H13" s="9"/>
      <c r="I13" s="4"/>
      <c r="J13" s="4">
        <v>4</v>
      </c>
      <c r="K13" s="4">
        <f t="shared" si="0"/>
        <v>16</v>
      </c>
      <c r="L13" s="9"/>
      <c r="M13" s="4">
        <f t="shared" si="1"/>
        <v>0</v>
      </c>
      <c r="N13" s="9"/>
      <c r="O13" s="4">
        <f t="shared" si="2"/>
        <v>0</v>
      </c>
      <c r="P13" s="4"/>
      <c r="Q13" s="4">
        <f t="shared" si="3"/>
        <v>0</v>
      </c>
      <c r="R13" s="63"/>
      <c r="S13" s="4">
        <f t="shared" si="4"/>
        <v>0</v>
      </c>
      <c r="T13" s="64"/>
      <c r="U13" s="4">
        <f t="shared" si="5"/>
        <v>0</v>
      </c>
      <c r="V13" s="86"/>
      <c r="W13" s="4">
        <f t="shared" si="6"/>
        <v>0</v>
      </c>
      <c r="X13" s="4"/>
      <c r="Y13" s="33">
        <f t="shared" si="7"/>
        <v>0</v>
      </c>
      <c r="Z13" s="4"/>
      <c r="AA13" s="4">
        <f t="shared" si="8"/>
        <v>0</v>
      </c>
    </row>
    <row r="14" spans="1:27" x14ac:dyDescent="0.25">
      <c r="A14" s="57">
        <v>5</v>
      </c>
      <c r="B14" s="57">
        <v>46</v>
      </c>
      <c r="C14" s="4"/>
      <c r="D14" s="9" t="s">
        <v>66</v>
      </c>
      <c r="E14" s="1" t="s">
        <v>112</v>
      </c>
      <c r="F14" s="1" t="s">
        <v>113</v>
      </c>
      <c r="G14" s="3">
        <v>14</v>
      </c>
      <c r="H14" s="4"/>
      <c r="I14" s="4"/>
      <c r="J14" s="4">
        <v>5</v>
      </c>
      <c r="K14" s="4">
        <f t="shared" si="0"/>
        <v>14</v>
      </c>
      <c r="L14" s="60"/>
      <c r="M14" s="4">
        <f t="shared" si="1"/>
        <v>0</v>
      </c>
      <c r="N14" s="9"/>
      <c r="O14" s="4">
        <f t="shared" si="2"/>
        <v>0</v>
      </c>
      <c r="P14" s="4"/>
      <c r="Q14" s="4">
        <f t="shared" si="3"/>
        <v>0</v>
      </c>
      <c r="R14" s="60"/>
      <c r="S14" s="4">
        <f t="shared" si="4"/>
        <v>0</v>
      </c>
      <c r="T14" s="4"/>
      <c r="U14" s="4">
        <f t="shared" si="5"/>
        <v>0</v>
      </c>
      <c r="V14" s="62"/>
      <c r="W14" s="4">
        <f t="shared" si="6"/>
        <v>0</v>
      </c>
      <c r="X14" s="4"/>
      <c r="Y14" s="33">
        <f t="shared" si="7"/>
        <v>0</v>
      </c>
      <c r="Z14" s="4"/>
      <c r="AA14" s="4">
        <f t="shared" si="8"/>
        <v>0</v>
      </c>
    </row>
    <row r="15" spans="1:27" x14ac:dyDescent="0.25">
      <c r="A15" s="57">
        <v>6</v>
      </c>
      <c r="B15" s="57">
        <v>90</v>
      </c>
      <c r="C15" s="9"/>
      <c r="D15" s="9" t="s">
        <v>66</v>
      </c>
      <c r="E15" s="1" t="s">
        <v>49</v>
      </c>
      <c r="F15" s="1" t="s">
        <v>104</v>
      </c>
      <c r="G15" s="3">
        <v>12</v>
      </c>
      <c r="H15" s="61"/>
      <c r="I15" s="4"/>
      <c r="J15" s="61">
        <v>6</v>
      </c>
      <c r="K15" s="4">
        <f t="shared" si="0"/>
        <v>12</v>
      </c>
      <c r="L15" s="61"/>
      <c r="M15" s="4">
        <f t="shared" si="1"/>
        <v>0</v>
      </c>
      <c r="N15" s="57"/>
      <c r="O15" s="4">
        <f t="shared" si="2"/>
        <v>0</v>
      </c>
      <c r="P15" s="61"/>
      <c r="Q15" s="4">
        <f t="shared" si="3"/>
        <v>0</v>
      </c>
      <c r="R15" s="4"/>
      <c r="S15" s="4">
        <f t="shared" si="4"/>
        <v>0</v>
      </c>
      <c r="T15" s="4"/>
      <c r="U15" s="4">
        <f t="shared" si="5"/>
        <v>0</v>
      </c>
      <c r="V15" s="4"/>
      <c r="W15" s="4">
        <f t="shared" si="6"/>
        <v>0</v>
      </c>
      <c r="X15" s="4"/>
      <c r="Y15" s="33">
        <f t="shared" si="7"/>
        <v>0</v>
      </c>
      <c r="Z15" s="4"/>
      <c r="AA15" s="4">
        <f t="shared" si="8"/>
        <v>0</v>
      </c>
    </row>
    <row r="16" spans="1:27" x14ac:dyDescent="0.25">
      <c r="A16" s="57">
        <v>7</v>
      </c>
      <c r="B16" s="3" t="s">
        <v>340</v>
      </c>
      <c r="C16" s="4"/>
      <c r="D16" s="9" t="s">
        <v>66</v>
      </c>
      <c r="E16" s="1" t="s">
        <v>48</v>
      </c>
      <c r="F16" s="1" t="s">
        <v>8</v>
      </c>
      <c r="G16" s="3">
        <v>11</v>
      </c>
      <c r="H16" s="4"/>
      <c r="I16" s="4"/>
      <c r="J16" s="4">
        <v>7</v>
      </c>
      <c r="K16" s="4">
        <f t="shared" si="0"/>
        <v>11</v>
      </c>
      <c r="L16" s="60"/>
      <c r="M16" s="4">
        <f t="shared" si="1"/>
        <v>0</v>
      </c>
      <c r="N16" s="9"/>
      <c r="O16" s="4">
        <f t="shared" si="2"/>
        <v>0</v>
      </c>
      <c r="P16" s="4"/>
      <c r="Q16" s="4">
        <f t="shared" si="3"/>
        <v>0</v>
      </c>
      <c r="R16" s="60"/>
      <c r="S16" s="4">
        <f t="shared" si="4"/>
        <v>0</v>
      </c>
      <c r="T16" s="4"/>
      <c r="U16" s="4">
        <f t="shared" si="5"/>
        <v>0</v>
      </c>
      <c r="V16" s="62"/>
      <c r="W16" s="4">
        <f t="shared" si="6"/>
        <v>0</v>
      </c>
      <c r="X16" s="66"/>
      <c r="Y16" s="33">
        <f t="shared" si="7"/>
        <v>0</v>
      </c>
      <c r="Z16" s="4"/>
      <c r="AA16" s="4">
        <f t="shared" si="8"/>
        <v>0</v>
      </c>
    </row>
    <row r="17" spans="1:27" x14ac:dyDescent="0.25">
      <c r="A17" s="57">
        <v>8</v>
      </c>
      <c r="B17" s="57">
        <v>91</v>
      </c>
      <c r="C17" s="9"/>
      <c r="D17" s="9" t="s">
        <v>66</v>
      </c>
      <c r="E17" s="1" t="s">
        <v>47</v>
      </c>
      <c r="F17" s="1" t="s">
        <v>8</v>
      </c>
      <c r="G17" s="3">
        <v>10</v>
      </c>
      <c r="H17" s="61"/>
      <c r="I17" s="4"/>
      <c r="J17" s="61">
        <v>8</v>
      </c>
      <c r="K17" s="4">
        <f t="shared" si="0"/>
        <v>10</v>
      </c>
      <c r="L17" s="61"/>
      <c r="M17" s="4">
        <f t="shared" si="1"/>
        <v>0</v>
      </c>
      <c r="N17" s="57"/>
      <c r="O17" s="4">
        <f t="shared" si="2"/>
        <v>0</v>
      </c>
      <c r="P17" s="61"/>
      <c r="Q17" s="4">
        <f t="shared" si="3"/>
        <v>0</v>
      </c>
      <c r="R17" s="4"/>
      <c r="S17" s="4">
        <f t="shared" si="4"/>
        <v>0</v>
      </c>
      <c r="T17" s="4"/>
      <c r="U17" s="4">
        <f t="shared" si="5"/>
        <v>0</v>
      </c>
      <c r="V17" s="4"/>
      <c r="W17" s="4">
        <f t="shared" si="6"/>
        <v>0</v>
      </c>
      <c r="X17" s="4"/>
      <c r="Y17" s="33">
        <f t="shared" si="7"/>
        <v>0</v>
      </c>
      <c r="Z17" s="4"/>
      <c r="AA17" s="4">
        <f t="shared" si="8"/>
        <v>0</v>
      </c>
    </row>
    <row r="18" spans="1:27" x14ac:dyDescent="0.25">
      <c r="A18" s="57">
        <v>9</v>
      </c>
      <c r="B18" s="57">
        <v>13</v>
      </c>
      <c r="C18" s="9"/>
      <c r="D18" s="9" t="s">
        <v>66</v>
      </c>
      <c r="E18" s="1" t="s">
        <v>119</v>
      </c>
      <c r="F18" s="1" t="s">
        <v>120</v>
      </c>
      <c r="G18" s="3">
        <f>I35+K35+M35+O35+Q35+S35+U35+W35+Y35+AA35</f>
        <v>0</v>
      </c>
      <c r="H18" s="61"/>
      <c r="I18" s="4"/>
      <c r="J18" s="61" t="s">
        <v>339</v>
      </c>
      <c r="K18" s="4">
        <f t="shared" si="0"/>
        <v>0</v>
      </c>
      <c r="L18" s="61"/>
      <c r="M18" s="4">
        <f t="shared" si="1"/>
        <v>0</v>
      </c>
      <c r="N18" s="57"/>
      <c r="O18" s="4">
        <f t="shared" si="2"/>
        <v>0</v>
      </c>
      <c r="P18" s="61"/>
      <c r="Q18" s="4">
        <f t="shared" si="3"/>
        <v>0</v>
      </c>
      <c r="R18" s="4"/>
      <c r="S18" s="4">
        <f t="shared" si="4"/>
        <v>0</v>
      </c>
      <c r="T18" s="4"/>
      <c r="U18" s="4">
        <f t="shared" si="5"/>
        <v>0</v>
      </c>
      <c r="V18" s="4"/>
      <c r="W18" s="4">
        <f t="shared" si="6"/>
        <v>0</v>
      </c>
      <c r="X18" s="4"/>
      <c r="Y18" s="33">
        <f t="shared" si="7"/>
        <v>0</v>
      </c>
      <c r="Z18" s="4"/>
      <c r="AA18" s="4">
        <f t="shared" si="8"/>
        <v>0</v>
      </c>
    </row>
    <row r="19" spans="1:27" x14ac:dyDescent="0.25">
      <c r="A19" s="57">
        <v>10</v>
      </c>
      <c r="B19" s="57"/>
      <c r="C19" s="9"/>
      <c r="D19" s="9" t="s">
        <v>66</v>
      </c>
      <c r="E19" s="49"/>
      <c r="F19" s="49"/>
      <c r="G19" s="3"/>
      <c r="H19" s="61"/>
      <c r="I19" s="4"/>
      <c r="J19" s="61"/>
      <c r="K19" s="4">
        <f t="shared" si="0"/>
        <v>0</v>
      </c>
      <c r="L19" s="61"/>
      <c r="M19" s="4">
        <f t="shared" si="1"/>
        <v>0</v>
      </c>
      <c r="N19" s="57"/>
      <c r="O19" s="4">
        <f t="shared" si="2"/>
        <v>0</v>
      </c>
      <c r="P19" s="61"/>
      <c r="Q19" s="4">
        <f t="shared" si="3"/>
        <v>0</v>
      </c>
      <c r="R19" s="4"/>
      <c r="S19" s="4">
        <f t="shared" si="4"/>
        <v>0</v>
      </c>
      <c r="T19" s="4"/>
      <c r="U19" s="4">
        <f t="shared" si="5"/>
        <v>0</v>
      </c>
      <c r="V19" s="4"/>
      <c r="W19" s="4">
        <f t="shared" si="6"/>
        <v>0</v>
      </c>
      <c r="X19" s="4"/>
      <c r="Y19" s="33">
        <f t="shared" si="7"/>
        <v>0</v>
      </c>
      <c r="Z19" s="4"/>
      <c r="AA19" s="4">
        <f t="shared" si="8"/>
        <v>0</v>
      </c>
    </row>
    <row r="20" spans="1:27" x14ac:dyDescent="0.25">
      <c r="A20" s="57">
        <v>11</v>
      </c>
      <c r="B20" s="57"/>
      <c r="C20" s="9"/>
      <c r="D20" s="9" t="s">
        <v>66</v>
      </c>
      <c r="E20" s="49"/>
      <c r="F20" s="49"/>
      <c r="G20" s="3"/>
      <c r="H20" s="61"/>
      <c r="I20" s="4"/>
      <c r="J20" s="61"/>
      <c r="K20" s="4">
        <f t="shared" si="0"/>
        <v>0</v>
      </c>
      <c r="L20" s="61"/>
      <c r="M20" s="4">
        <f t="shared" si="1"/>
        <v>0</v>
      </c>
      <c r="N20" s="57"/>
      <c r="O20" s="4">
        <f t="shared" si="2"/>
        <v>0</v>
      </c>
      <c r="P20" s="61"/>
      <c r="Q20" s="4">
        <f t="shared" si="3"/>
        <v>0</v>
      </c>
      <c r="R20" s="4"/>
      <c r="S20" s="4">
        <f t="shared" si="4"/>
        <v>0</v>
      </c>
      <c r="T20" s="4"/>
      <c r="U20" s="4">
        <f t="shared" si="5"/>
        <v>0</v>
      </c>
      <c r="V20" s="4"/>
      <c r="W20" s="4">
        <f t="shared" si="6"/>
        <v>0</v>
      </c>
      <c r="X20" s="4"/>
      <c r="Y20" s="33">
        <f t="shared" si="7"/>
        <v>0</v>
      </c>
      <c r="Z20" s="4"/>
      <c r="AA20" s="4">
        <f t="shared" si="8"/>
        <v>0</v>
      </c>
    </row>
    <row r="21" spans="1:27" x14ac:dyDescent="0.25">
      <c r="G21" s="3"/>
    </row>
    <row r="22" spans="1:27" x14ac:dyDescent="0.25">
      <c r="A22" s="111" t="s">
        <v>76</v>
      </c>
      <c r="B22" s="111"/>
      <c r="C22" s="111"/>
      <c r="D22" s="111"/>
      <c r="E22" s="111"/>
      <c r="F22" s="111"/>
      <c r="G22" s="111"/>
    </row>
    <row r="23" spans="1:27" x14ac:dyDescent="0.25">
      <c r="A23" s="112" t="s">
        <v>73</v>
      </c>
      <c r="B23" s="112"/>
      <c r="C23" s="112"/>
      <c r="D23" s="112"/>
      <c r="E23" s="112"/>
      <c r="F23" s="112"/>
      <c r="G23" s="112"/>
    </row>
    <row r="24" spans="1:27" x14ac:dyDescent="0.25">
      <c r="A24" s="108" t="s">
        <v>107</v>
      </c>
      <c r="B24" s="108"/>
      <c r="C24" s="108"/>
      <c r="D24" s="108"/>
      <c r="E24" s="108"/>
      <c r="F24" s="108"/>
      <c r="G24" s="108"/>
    </row>
    <row r="25" spans="1:27" x14ac:dyDescent="0.25">
      <c r="E25" s="16" t="s">
        <v>52</v>
      </c>
    </row>
  </sheetData>
  <sortState xmlns:xlrd2="http://schemas.microsoft.com/office/spreadsheetml/2017/richdata2" ref="A10:AA20">
    <sortCondition descending="1" ref="G10:G20"/>
  </sortState>
  <customSheetViews>
    <customSheetView guid="{5892B865-DC53-4347-842E-FA0A062CE8D1}" scale="75" hiddenRows="1" showRuler="0">
      <selection activeCell="V10" sqref="V10:V16"/>
      <pageMargins left="0.75" right="0.75" top="1" bottom="1" header="0.5" footer="0.5"/>
      <pageSetup scale="58" orientation="landscape" r:id="rId1"/>
      <headerFooter alignWithMargins="0"/>
    </customSheetView>
  </customSheetViews>
  <mergeCells count="14">
    <mergeCell ref="A23:G23"/>
    <mergeCell ref="P7:Q7"/>
    <mergeCell ref="R7:S7"/>
    <mergeCell ref="X7:Y7"/>
    <mergeCell ref="A24:G24"/>
    <mergeCell ref="H7:I7"/>
    <mergeCell ref="J7:K7"/>
    <mergeCell ref="L7:M7"/>
    <mergeCell ref="N7:O7"/>
    <mergeCell ref="C5:J5"/>
    <mergeCell ref="T7:U7"/>
    <mergeCell ref="V7:W7"/>
    <mergeCell ref="Z7:AA7"/>
    <mergeCell ref="A22:G22"/>
  </mergeCells>
  <phoneticPr fontId="0" type="noConversion"/>
  <pageMargins left="0.75" right="0.75" top="1" bottom="1" header="0.5" footer="0.5"/>
  <pageSetup paperSize="3" scale="58" orientation="landscape" r:id="rId2"/>
  <headerFooter alignWithMargins="0">
    <oddHeader>&amp;C&amp;"Arial,Bold"&amp;18 750 EXPERT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3:D14"/>
  <sheetViews>
    <sheetView workbookViewId="0">
      <selection activeCell="K25" sqref="K25"/>
    </sheetView>
  </sheetViews>
  <sheetFormatPr defaultRowHeight="12.75" x14ac:dyDescent="0.2"/>
  <cols>
    <col min="2" max="4" width="9.140625" style="23"/>
  </cols>
  <sheetData>
    <row r="3" spans="2:4" x14ac:dyDescent="0.2">
      <c r="B3" s="47" t="s">
        <v>34</v>
      </c>
      <c r="C3" s="47" t="s">
        <v>36</v>
      </c>
      <c r="D3" s="47" t="s">
        <v>38</v>
      </c>
    </row>
    <row r="4" spans="2:4" x14ac:dyDescent="0.2">
      <c r="B4" s="47" t="s">
        <v>35</v>
      </c>
      <c r="C4" s="47" t="s">
        <v>37</v>
      </c>
      <c r="D4" s="47" t="s">
        <v>37</v>
      </c>
    </row>
    <row r="5" spans="2:4" x14ac:dyDescent="0.2">
      <c r="B5" s="47">
        <v>1</v>
      </c>
      <c r="C5" s="47">
        <v>23</v>
      </c>
      <c r="D5" s="47">
        <v>15</v>
      </c>
    </row>
    <row r="6" spans="2:4" x14ac:dyDescent="0.2">
      <c r="B6" s="47">
        <v>2</v>
      </c>
      <c r="C6" s="47">
        <v>20</v>
      </c>
      <c r="D6" s="47">
        <v>12</v>
      </c>
    </row>
    <row r="7" spans="2:4" x14ac:dyDescent="0.2">
      <c r="B7" s="47">
        <v>3</v>
      </c>
      <c r="C7" s="47">
        <v>18</v>
      </c>
      <c r="D7" s="47">
        <v>10</v>
      </c>
    </row>
    <row r="8" spans="2:4" x14ac:dyDescent="0.2">
      <c r="B8" s="47">
        <v>4</v>
      </c>
      <c r="C8" s="47">
        <v>16</v>
      </c>
      <c r="D8" s="47">
        <v>8</v>
      </c>
    </row>
    <row r="9" spans="2:4" x14ac:dyDescent="0.2">
      <c r="B9" s="47">
        <v>5</v>
      </c>
      <c r="C9" s="47">
        <v>14</v>
      </c>
      <c r="D9" s="47">
        <v>6</v>
      </c>
    </row>
    <row r="10" spans="2:4" x14ac:dyDescent="0.2">
      <c r="B10" s="47">
        <v>6</v>
      </c>
      <c r="C10" s="47">
        <v>12</v>
      </c>
      <c r="D10" s="47">
        <v>5</v>
      </c>
    </row>
    <row r="11" spans="2:4" x14ac:dyDescent="0.2">
      <c r="B11" s="47">
        <v>7</v>
      </c>
      <c r="C11" s="47">
        <v>11</v>
      </c>
      <c r="D11" s="47">
        <v>4</v>
      </c>
    </row>
    <row r="12" spans="2:4" x14ac:dyDescent="0.2">
      <c r="B12" s="47">
        <v>8</v>
      </c>
      <c r="C12" s="47">
        <v>10</v>
      </c>
      <c r="D12" s="47">
        <v>3</v>
      </c>
    </row>
    <row r="13" spans="2:4" x14ac:dyDescent="0.2">
      <c r="B13" s="47">
        <v>9</v>
      </c>
      <c r="C13" s="47">
        <v>9</v>
      </c>
      <c r="D13" s="47">
        <v>2</v>
      </c>
    </row>
    <row r="14" spans="2:4" x14ac:dyDescent="0.2">
      <c r="B14" s="47">
        <v>10</v>
      </c>
      <c r="C14" s="47">
        <v>8</v>
      </c>
      <c r="D14" s="47">
        <v>1</v>
      </c>
    </row>
  </sheetData>
  <phoneticPr fontId="7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A28"/>
  <sheetViews>
    <sheetView topLeftCell="B1" zoomScale="70" zoomScaleNormal="70" workbookViewId="0">
      <selection activeCell="P28" sqref="P28"/>
    </sheetView>
  </sheetViews>
  <sheetFormatPr defaultRowHeight="15.75" x14ac:dyDescent="0.25"/>
  <cols>
    <col min="1" max="1" width="12.5703125" style="13" customWidth="1"/>
    <col min="2" max="3" width="9.28515625" style="2" bestFit="1" customWidth="1"/>
    <col min="4" max="4" width="13.42578125" style="2" bestFit="1" customWidth="1"/>
    <col min="5" max="5" width="13" style="6" bestFit="1" customWidth="1"/>
    <col min="6" max="6" width="12.85546875" style="6" customWidth="1"/>
    <col min="7" max="7" width="18.710937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</row>
    <row r="2" spans="1:27" x14ac:dyDescent="0.25">
      <c r="A2" s="6"/>
      <c r="B2" s="6"/>
      <c r="C2" s="21" t="s">
        <v>61</v>
      </c>
      <c r="D2" s="6"/>
    </row>
    <row r="3" spans="1:27" x14ac:dyDescent="0.25">
      <c r="A3" s="6"/>
      <c r="B3" s="6"/>
      <c r="C3" s="21" t="s">
        <v>57</v>
      </c>
      <c r="D3" s="6"/>
    </row>
    <row r="4" spans="1:27" x14ac:dyDescent="0.25">
      <c r="A4" s="6"/>
      <c r="B4" s="6"/>
      <c r="C4" s="21"/>
      <c r="D4" s="6"/>
      <c r="R4" s="17"/>
      <c r="S4" s="17"/>
      <c r="T4" s="120"/>
      <c r="U4" s="120"/>
      <c r="V4" s="120"/>
      <c r="W4" s="120"/>
      <c r="X4" s="13"/>
      <c r="Y4" s="13"/>
    </row>
    <row r="5" spans="1:27" x14ac:dyDescent="0.25">
      <c r="A5" s="6"/>
      <c r="B5" s="6"/>
      <c r="C5" s="107" t="s">
        <v>240</v>
      </c>
      <c r="D5" s="107"/>
      <c r="E5" s="107"/>
      <c r="F5" s="107"/>
      <c r="G5" s="107"/>
      <c r="H5" s="107"/>
      <c r="I5" s="107"/>
      <c r="J5" s="107"/>
      <c r="K5" s="2"/>
      <c r="L5" s="2"/>
      <c r="M5" s="18"/>
      <c r="N5" s="18"/>
      <c r="R5" s="17"/>
      <c r="S5" s="17"/>
      <c r="T5" s="17"/>
      <c r="U5" s="17"/>
      <c r="V5" s="50"/>
      <c r="W5" s="17"/>
      <c r="X5" s="17"/>
      <c r="Y5" s="17"/>
      <c r="Z5" s="50"/>
      <c r="AA5" s="17"/>
    </row>
    <row r="6" spans="1:27" x14ac:dyDescent="0.25">
      <c r="A6" s="6"/>
      <c r="B6" s="6"/>
      <c r="C6" s="6"/>
      <c r="D6" s="6"/>
      <c r="H6" s="17"/>
      <c r="I6" s="18"/>
      <c r="J6" s="26"/>
      <c r="K6" s="17"/>
      <c r="L6" s="2"/>
      <c r="M6" s="2"/>
      <c r="N6" s="17"/>
      <c r="O6" s="18"/>
      <c r="P6" s="26"/>
      <c r="Q6" s="2"/>
      <c r="R6" s="17"/>
      <c r="S6" s="17"/>
      <c r="T6" s="17"/>
      <c r="U6" s="17"/>
      <c r="V6" s="50"/>
      <c r="W6" s="17"/>
      <c r="X6" s="17"/>
      <c r="Y6" s="17"/>
      <c r="Z6" s="50"/>
      <c r="AA6" s="17"/>
    </row>
    <row r="7" spans="1:27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4"/>
      <c r="J7" s="113">
        <v>45080</v>
      </c>
      <c r="K7" s="114"/>
      <c r="L7" s="113">
        <v>45087</v>
      </c>
      <c r="M7" s="114"/>
      <c r="N7" s="113">
        <v>45094</v>
      </c>
      <c r="O7" s="114"/>
      <c r="P7" s="113">
        <v>45101</v>
      </c>
      <c r="Q7" s="114"/>
      <c r="R7" s="113">
        <v>45115</v>
      </c>
      <c r="S7" s="114"/>
      <c r="T7" s="116">
        <v>45129</v>
      </c>
      <c r="U7" s="121"/>
      <c r="V7" s="116">
        <v>45136</v>
      </c>
      <c r="W7" s="121"/>
      <c r="X7" s="116">
        <v>45164</v>
      </c>
      <c r="Y7" s="121"/>
      <c r="Z7" s="109">
        <v>45178</v>
      </c>
      <c r="AA7" s="119"/>
    </row>
    <row r="8" spans="1:27" x14ac:dyDescent="0.25">
      <c r="A8" s="38"/>
      <c r="B8" s="3"/>
      <c r="C8" s="3"/>
      <c r="D8" s="3"/>
      <c r="E8" s="3"/>
      <c r="F8" s="3"/>
      <c r="G8" s="1"/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4" t="s">
        <v>26</v>
      </c>
      <c r="Q8" s="4" t="s">
        <v>27</v>
      </c>
      <c r="R8" s="4" t="s">
        <v>26</v>
      </c>
      <c r="S8" s="4" t="s">
        <v>27</v>
      </c>
      <c r="T8" s="4" t="s">
        <v>26</v>
      </c>
      <c r="U8" s="4" t="s">
        <v>27</v>
      </c>
      <c r="V8" s="4" t="s">
        <v>26</v>
      </c>
      <c r="W8" s="4" t="s">
        <v>27</v>
      </c>
      <c r="X8" s="66" t="s">
        <v>26</v>
      </c>
      <c r="Y8" s="4" t="s">
        <v>27</v>
      </c>
      <c r="Z8" s="4" t="s">
        <v>26</v>
      </c>
      <c r="AA8" s="4" t="s">
        <v>27</v>
      </c>
    </row>
    <row r="9" spans="1:27" x14ac:dyDescent="0.25">
      <c r="A9" s="30"/>
      <c r="B9" s="46">
        <v>60</v>
      </c>
      <c r="C9" s="93"/>
      <c r="D9" s="46" t="s">
        <v>238</v>
      </c>
      <c r="E9" s="94" t="s">
        <v>241</v>
      </c>
      <c r="F9" s="94" t="s">
        <v>12</v>
      </c>
      <c r="G9" s="95">
        <f>I9+K9+M9+O9+Q9+S9+U9+W9+Y9+AA9</f>
        <v>130</v>
      </c>
      <c r="H9" s="96">
        <v>1</v>
      </c>
      <c r="I9" s="4">
        <f>IF($H9=1,23,IF($H9=2,20,IF($H9=3,18,IF($H9=4,16,IF($H9=5,14,IF($H9=6,12,IF($H9=7,11,IF($H9=8,10,0))))))))+IF($H9=9,9,IF($H9=10,8,IF($H9=11,6,IF($H9=12,5,IF($H9=13,4,IF($H9=14,3,IF($H9=15,2,0)))))))+IF($H9=16,1,IF($H9=17,0,0))</f>
        <v>23</v>
      </c>
      <c r="J9" s="82">
        <v>1</v>
      </c>
      <c r="K9" s="4">
        <f>IF($J9=1,23,IF($J9=2,20,IF($J9=3,18,IF($J9=4,16,IF($J9=5,14,IF($J9=6,12,IF($J9=7,11,IF($J9=8,10,0))))))))+IF($J9=9,9,IF($J9=10,8,IF($J9=11,6,IF($J9=12,5,IF($J9=13,4,IF($J9=14,3,IF($J9=15,2,0)))))))+IF($J9=16,1,IF($J9=17,0,0))</f>
        <v>23</v>
      </c>
      <c r="L9" s="60">
        <v>4</v>
      </c>
      <c r="M9" s="4">
        <f>IF($L9=1,23,IF($L9=2,20,IF($L9=3,18,IF($L9=4,16,IF($L9=5,14,IF($L9=6,12,IF($L9=7,11,IF($L9=8,10,0))))))))+IF($L9=9,9,IF($L9=10,8,IF($L9=11,6,IF($L9=12,5,IF($L9=13,4,IF($L9=14,3,IF($L9=15,2,0)))))))+IF($L9=16,1,IF($L9=17,0,0))</f>
        <v>16</v>
      </c>
      <c r="N9" s="9">
        <v>4</v>
      </c>
      <c r="O9" s="4">
        <f>IF($N9=1,23,IF($N9=2,20,IF($N9=3,18,IF($N9=4,16,IF($N9=5,14,IF($N9=6,12,IF($N9=7,11,IF($N9=8,10,0))))))))+IF($N9=9,9,IF($N9=10,8,IF($N9=11,6,IF($N9=12,5,IF($N9=13,4,IF($N9=14,3,IF($N9=15,2,0)))))))+IF($N9=16,1,IF($N9=17,0,0))</f>
        <v>16</v>
      </c>
      <c r="P9" s="103"/>
      <c r="Q9" s="4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83">
        <v>4</v>
      </c>
      <c r="S9" s="4">
        <f>IF($R9=1,23,IF($R9=2,20,IF($R9=3,18,IF($R9=4,16,IF($R9=5,14,IF($R9=6,12,IF($R9=7,11,IF($R9=8,10,0))))))))+IF($R9=9,9,IF($R9=10,8,IF($R9=11,6,IF($R9=12,5,IF($R9=13,4,IF($R9=14,3,IF($R9=15,2,0)))))))+IF($R9=16,1,IF($R9=17,0,0))</f>
        <v>16</v>
      </c>
      <c r="T9" s="84">
        <v>3</v>
      </c>
      <c r="U9" s="4">
        <f>IF($T9=1,23,IF($T9=2,20,IF($T9=3,18,IF($T9=4,16,IF($T9=5,14,IF($T9=6,12,IF($T9=7,11,IF($T9=8,10,0))))))))+IF($T9=9,9,IF($T9=10,8,IF($T9=11,6,IF($T9=12,5,IF($T9=13,4,IF($T9=14,3,IF($T9=15,2,0)))))))+IF($T9=16,1,IF($T9=17,0,0))</f>
        <v>18</v>
      </c>
      <c r="V9" s="129"/>
      <c r="W9" s="4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05"/>
      <c r="Y9" s="33">
        <f>IF($X9=1,23,IF($X9=2,20,IF($X9=3,18,IF($X9=4,16,IF($X9=5,14,IF($X9=6,12,IF($X9=7,11,IF($X9=8,10,0))))))))+IF($X9=9,9,IF($X9=10,8,IF($X9=11,6,IF($X9=12,5,IF($X9=13,4,IF($X9=14,3,IF($X9=15,2,0)))))))+IF($XW9=16,1,IF($X9=17,0,0))</f>
        <v>0</v>
      </c>
      <c r="Z9" s="85">
        <v>3</v>
      </c>
      <c r="AA9" s="4">
        <f>IF($Z9=1,23,IF($Z9=2,20,IF($Z9=3,18,IF($Z9=4,16,IF($Z9=5,14,IF($Z9=6,12,IF($Z9=7,11,IF($Z9=8,10,0))))))))+IF($Z9=9,9,IF($Z9=10,8,IF($Z9=11,6,IF($Z9=12,5,IF($Z9=13,4,IF($Z9=14,3,IF($Z9=15,2,0)))))))+IF($Z9=16,1,IF($Z9=17,0,0))</f>
        <v>18</v>
      </c>
    </row>
    <row r="10" spans="1:27" ht="15.75" customHeight="1" x14ac:dyDescent="0.25">
      <c r="A10" s="72"/>
      <c r="B10" s="4">
        <v>39</v>
      </c>
      <c r="C10" s="4"/>
      <c r="D10" s="4" t="s">
        <v>238</v>
      </c>
      <c r="E10" s="7" t="s">
        <v>239</v>
      </c>
      <c r="F10" s="7" t="s">
        <v>16</v>
      </c>
      <c r="G10" s="3">
        <f>I10+K10+M10+O10+Q10+S10+U10+W10+Y10+AA10</f>
        <v>127</v>
      </c>
      <c r="H10" s="61">
        <v>3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18</v>
      </c>
      <c r="J10" s="61">
        <v>2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20</v>
      </c>
      <c r="L10" s="60">
        <v>3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">
        <v>5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14</v>
      </c>
      <c r="P10" s="101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5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14</v>
      </c>
      <c r="T10" s="60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29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2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20</v>
      </c>
    </row>
    <row r="11" spans="1:27" ht="15.75" customHeight="1" x14ac:dyDescent="0.25">
      <c r="A11" s="72"/>
      <c r="B11" s="4">
        <v>32</v>
      </c>
      <c r="C11" s="9"/>
      <c r="D11" s="4" t="s">
        <v>238</v>
      </c>
      <c r="E11" s="7" t="s">
        <v>242</v>
      </c>
      <c r="F11" s="7" t="s">
        <v>70</v>
      </c>
      <c r="G11" s="3">
        <f>I11+K11+M11+O11+Q11+S11+U11+W11+Y11+AA11</f>
        <v>126</v>
      </c>
      <c r="H11" s="61">
        <v>2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20</v>
      </c>
      <c r="J11" s="61">
        <v>3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62">
        <v>5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14</v>
      </c>
      <c r="N11" s="9">
        <v>3</v>
      </c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18</v>
      </c>
      <c r="P11" s="101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2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60">
        <v>2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4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16</v>
      </c>
    </row>
    <row r="12" spans="1:27" ht="15.75" customHeight="1" x14ac:dyDescent="0.25">
      <c r="A12" s="72"/>
      <c r="B12" s="4">
        <v>54</v>
      </c>
      <c r="C12" s="4"/>
      <c r="D12" s="4" t="s">
        <v>238</v>
      </c>
      <c r="E12" s="7" t="s">
        <v>243</v>
      </c>
      <c r="F12" s="7" t="s">
        <v>244</v>
      </c>
      <c r="G12" s="3">
        <f>I12+K12+M12+O12+Q12+S12+U12+W12+Y12+AA12</f>
        <v>100</v>
      </c>
      <c r="H12" s="61"/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61">
        <v>4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62">
        <v>2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20</v>
      </c>
      <c r="N12" s="9">
        <v>1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23</v>
      </c>
      <c r="P12" s="101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2">
        <v>3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18</v>
      </c>
      <c r="T12" s="60"/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>
        <v>1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23</v>
      </c>
    </row>
    <row r="13" spans="1:27" ht="15.75" customHeight="1" x14ac:dyDescent="0.25">
      <c r="A13" s="72"/>
      <c r="B13" s="4">
        <v>85</v>
      </c>
      <c r="C13" s="9"/>
      <c r="D13" s="4" t="s">
        <v>238</v>
      </c>
      <c r="E13" s="7" t="s">
        <v>319</v>
      </c>
      <c r="F13" s="7" t="s">
        <v>244</v>
      </c>
      <c r="G13" s="3">
        <f>I13+K13+M13+O13+Q13+S13+U13+W13+Y13+AA13</f>
        <v>66</v>
      </c>
      <c r="H13" s="61"/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61"/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62">
        <v>1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23</v>
      </c>
      <c r="N13" s="9">
        <v>2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20</v>
      </c>
      <c r="P13" s="101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>
        <v>1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23</v>
      </c>
      <c r="T13" s="60"/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01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/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27" ht="15.75" customHeight="1" x14ac:dyDescent="0.25">
      <c r="A14" s="72"/>
      <c r="B14" s="4">
        <v>74</v>
      </c>
      <c r="C14" s="9"/>
      <c r="D14" s="4" t="s">
        <v>238</v>
      </c>
      <c r="E14" s="7" t="s">
        <v>342</v>
      </c>
      <c r="F14" s="7" t="s">
        <v>128</v>
      </c>
      <c r="G14" s="3">
        <f>I14+K14+M14+O14+Q14+S14+U14+W14+Y14+AA14</f>
        <v>30</v>
      </c>
      <c r="H14" s="61"/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61"/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62"/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0</v>
      </c>
      <c r="N14" s="9"/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1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/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60">
        <v>4</v>
      </c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16</v>
      </c>
      <c r="V14" s="101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>
        <v>5</v>
      </c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14</v>
      </c>
    </row>
    <row r="15" spans="1:27" x14ac:dyDescent="0.25">
      <c r="A15" s="72"/>
      <c r="B15" s="4">
        <v>20</v>
      </c>
      <c r="C15" s="9"/>
      <c r="D15" s="4" t="s">
        <v>238</v>
      </c>
      <c r="E15" s="7" t="s">
        <v>245</v>
      </c>
      <c r="F15" s="7" t="s">
        <v>246</v>
      </c>
      <c r="G15" s="3">
        <f>I15+K15+M15+O15+Q15+S15+U15+W15+Y15+AA15</f>
        <v>14</v>
      </c>
      <c r="H15" s="61"/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61">
        <v>5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14</v>
      </c>
      <c r="L15" s="62"/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"/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1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/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60"/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01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27" x14ac:dyDescent="0.25">
      <c r="A16" s="72"/>
      <c r="B16" s="4">
        <v>6</v>
      </c>
      <c r="C16" s="9"/>
      <c r="D16" s="4" t="s">
        <v>238</v>
      </c>
      <c r="E16" s="7" t="s">
        <v>247</v>
      </c>
      <c r="F16" s="7" t="s">
        <v>248</v>
      </c>
      <c r="G16" s="3">
        <f>I16+K16+M16+O16+Q16+S16+U16+W16+Y16+AA16</f>
        <v>12</v>
      </c>
      <c r="H16" s="61"/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61">
        <v>6</v>
      </c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12</v>
      </c>
      <c r="L16" s="62"/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1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60"/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01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/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72"/>
      <c r="B17" s="4"/>
      <c r="C17" s="9"/>
      <c r="D17" s="4" t="s">
        <v>238</v>
      </c>
      <c r="E17" s="7"/>
      <c r="F17" s="7"/>
      <c r="G17" s="3">
        <f>I17+K17+M17+O17+Q17+S17+U17+W17+Y17+AA17</f>
        <v>0</v>
      </c>
      <c r="H17" s="61"/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61"/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62"/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"/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1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0"/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60"/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01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/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72"/>
      <c r="B18" s="4"/>
      <c r="C18" s="9"/>
      <c r="D18" s="4" t="s">
        <v>238</v>
      </c>
      <c r="E18" s="7"/>
      <c r="F18" s="7"/>
      <c r="G18" s="3">
        <f>I18+K18+M18+O18+Q18+S18+U18+W18+Y18+AA18</f>
        <v>0</v>
      </c>
      <c r="H18" s="61"/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61"/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62"/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9"/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1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0"/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60"/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101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/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72"/>
      <c r="B19" s="4"/>
      <c r="C19" s="9"/>
      <c r="D19" s="4" t="s">
        <v>238</v>
      </c>
      <c r="E19" s="7"/>
      <c r="F19" s="7"/>
      <c r="G19" s="3">
        <f>I19+K19+M19+O19+Q19+S19+U19+W19+Y19+AA19</f>
        <v>0</v>
      </c>
      <c r="H19" s="61"/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61"/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62"/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9"/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1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0"/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60"/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01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/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72"/>
      <c r="B20" s="4"/>
      <c r="C20" s="9"/>
      <c r="D20" s="4" t="s">
        <v>238</v>
      </c>
      <c r="E20" s="7"/>
      <c r="F20" s="7"/>
      <c r="G20" s="3">
        <f>I20+K20+M20+O20+Q20+S20+U20+W20+Y20+AA20</f>
        <v>0</v>
      </c>
      <c r="H20" s="61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61"/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62"/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"/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0"/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60"/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101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72"/>
      <c r="B21" s="4"/>
      <c r="C21" s="9"/>
      <c r="D21" s="4" t="s">
        <v>238</v>
      </c>
      <c r="E21" s="7"/>
      <c r="F21" s="7"/>
      <c r="G21" s="3">
        <f>I21+K21+M21+O21+Q21+S21+U21+W21+Y21+AA21</f>
        <v>0</v>
      </c>
      <c r="H21" s="61"/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61"/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62"/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9"/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1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60"/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60"/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01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5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/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72"/>
      <c r="B22" s="4"/>
      <c r="C22" s="9"/>
      <c r="D22" s="4" t="s">
        <v>238</v>
      </c>
      <c r="E22" s="7"/>
      <c r="F22" s="7"/>
      <c r="G22" s="3">
        <f>I22+K22+M22+O22+Q22+S22+U22+W22+Y22+AA22</f>
        <v>0</v>
      </c>
      <c r="H22" s="61"/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61"/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62"/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"/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/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60"/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01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</row>
    <row r="26" spans="1:27" x14ac:dyDescent="0.25">
      <c r="A26" s="111" t="s">
        <v>76</v>
      </c>
      <c r="B26" s="111"/>
      <c r="C26" s="111"/>
      <c r="D26" s="111"/>
      <c r="E26" s="111"/>
      <c r="F26" s="111"/>
      <c r="G26" s="111"/>
    </row>
    <row r="27" spans="1:27" x14ac:dyDescent="0.25">
      <c r="A27" s="112" t="s">
        <v>73</v>
      </c>
      <c r="B27" s="112"/>
      <c r="C27" s="112"/>
      <c r="D27" s="112"/>
      <c r="E27" s="112"/>
      <c r="F27" s="112"/>
      <c r="G27" s="112"/>
    </row>
    <row r="28" spans="1:27" x14ac:dyDescent="0.25">
      <c r="A28" s="108" t="s">
        <v>107</v>
      </c>
      <c r="B28" s="108"/>
      <c r="C28" s="108"/>
      <c r="D28" s="108"/>
      <c r="E28" s="108"/>
      <c r="F28" s="108"/>
      <c r="G28" s="108"/>
    </row>
  </sheetData>
  <sortState xmlns:xlrd2="http://schemas.microsoft.com/office/spreadsheetml/2017/richdata2" ref="B9:AA22">
    <sortCondition descending="1" ref="G9:G22"/>
  </sortState>
  <customSheetViews>
    <customSheetView guid="{5892B865-DC53-4347-842E-FA0A062CE8D1}" scale="80" fitToPage="1" showRuler="0">
      <selection activeCell="G7" sqref="G7:Y26"/>
      <pageMargins left="0.5" right="0.5" top="1" bottom="1" header="0.5" footer="0.5"/>
      <printOptions horizontalCentered="1"/>
      <pageSetup scale="65" orientation="landscape" r:id="rId1"/>
      <headerFooter alignWithMargins="0">
        <oddHeader>&amp;C&amp;24SPEEDWAY D1</oddHeader>
      </headerFooter>
    </customSheetView>
  </customSheetViews>
  <mergeCells count="15">
    <mergeCell ref="A26:G26"/>
    <mergeCell ref="A27:G27"/>
    <mergeCell ref="A28:G28"/>
    <mergeCell ref="Z7:AA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J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&amp;C&amp;24SPEEDWAY D1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37"/>
  <sheetViews>
    <sheetView zoomScale="70" zoomScaleNormal="70" workbookViewId="0">
      <selection activeCell="AG25" sqref="AG25"/>
    </sheetView>
  </sheetViews>
  <sheetFormatPr defaultRowHeight="15.75" x14ac:dyDescent="0.25"/>
  <cols>
    <col min="1" max="1" width="12.42578125" style="13" bestFit="1" customWidth="1"/>
    <col min="2" max="2" width="8.7109375" style="2" bestFit="1" customWidth="1"/>
    <col min="3" max="3" width="9.28515625" style="2" bestFit="1" customWidth="1"/>
    <col min="4" max="4" width="11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31" width="0" style="6" hidden="1" customWidth="1"/>
    <col min="32" max="16384" width="9.140625" style="6"/>
  </cols>
  <sheetData>
    <row r="1" spans="1:31" x14ac:dyDescent="0.25">
      <c r="C1" s="21" t="s">
        <v>55</v>
      </c>
      <c r="D1" s="6"/>
      <c r="S1" s="17"/>
      <c r="AC1" s="19" t="s">
        <v>28</v>
      </c>
      <c r="AD1" s="19" t="s">
        <v>29</v>
      </c>
      <c r="AE1" s="19" t="s">
        <v>30</v>
      </c>
    </row>
    <row r="2" spans="1:31" x14ac:dyDescent="0.25">
      <c r="C2" s="21" t="s">
        <v>56</v>
      </c>
      <c r="D2" s="6"/>
      <c r="AC2" s="19" t="s">
        <v>26</v>
      </c>
      <c r="AD2" s="19" t="s">
        <v>31</v>
      </c>
      <c r="AE2" s="19" t="s">
        <v>31</v>
      </c>
    </row>
    <row r="3" spans="1:31" x14ac:dyDescent="0.25">
      <c r="C3" s="21" t="s">
        <v>57</v>
      </c>
      <c r="D3" s="6"/>
      <c r="T3" s="120"/>
      <c r="U3" s="120"/>
      <c r="V3" s="120"/>
      <c r="W3" s="120"/>
      <c r="X3" s="13"/>
      <c r="Y3" s="13"/>
      <c r="AC3" s="19">
        <v>1</v>
      </c>
      <c r="AD3" s="19">
        <v>23</v>
      </c>
      <c r="AE3" s="19">
        <v>15</v>
      </c>
    </row>
    <row r="4" spans="1:31" x14ac:dyDescent="0.25">
      <c r="C4" s="6"/>
      <c r="D4" s="6"/>
      <c r="R4" s="17"/>
      <c r="S4" s="17"/>
      <c r="T4" s="17"/>
      <c r="U4" s="17"/>
      <c r="V4" s="17"/>
      <c r="W4" s="17"/>
      <c r="X4" s="17"/>
      <c r="Y4" s="17"/>
      <c r="Z4" s="17"/>
      <c r="AA4" s="17"/>
      <c r="AC4" s="19">
        <v>2</v>
      </c>
      <c r="AD4" s="19">
        <v>20</v>
      </c>
      <c r="AE4" s="19">
        <v>12</v>
      </c>
    </row>
    <row r="5" spans="1:31" x14ac:dyDescent="0.25">
      <c r="C5" s="107" t="s">
        <v>249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R5" s="17"/>
      <c r="S5" s="17"/>
      <c r="T5" s="17"/>
      <c r="U5" s="17"/>
      <c r="V5" s="17"/>
      <c r="W5" s="17"/>
      <c r="X5" s="17"/>
      <c r="Y5" s="17"/>
      <c r="Z5" s="17"/>
      <c r="AA5" s="17"/>
      <c r="AC5" s="19">
        <v>3</v>
      </c>
      <c r="AD5" s="19">
        <v>18</v>
      </c>
      <c r="AE5" s="19">
        <v>10</v>
      </c>
    </row>
    <row r="6" spans="1:31" x14ac:dyDescent="0.25">
      <c r="AC6" s="19">
        <v>4</v>
      </c>
      <c r="AD6" s="19">
        <v>16</v>
      </c>
      <c r="AE6" s="19">
        <v>8</v>
      </c>
    </row>
    <row r="7" spans="1:31" ht="21.7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  <c r="AC7" s="19">
        <v>5</v>
      </c>
      <c r="AD7" s="19">
        <v>14</v>
      </c>
      <c r="AE7" s="19">
        <v>6</v>
      </c>
    </row>
    <row r="8" spans="1:31" x14ac:dyDescent="0.25">
      <c r="B8" s="57"/>
      <c r="C8" s="4"/>
      <c r="D8" s="4"/>
      <c r="E8" s="1"/>
      <c r="F8" s="1"/>
      <c r="G8" s="1"/>
      <c r="H8" s="4" t="s">
        <v>26</v>
      </c>
      <c r="I8" s="4" t="s">
        <v>27</v>
      </c>
      <c r="J8" s="4" t="s">
        <v>26</v>
      </c>
      <c r="K8" s="4" t="s">
        <v>27</v>
      </c>
      <c r="L8" s="4" t="s">
        <v>26</v>
      </c>
      <c r="M8" s="4" t="s">
        <v>27</v>
      </c>
      <c r="N8" s="4" t="s">
        <v>26</v>
      </c>
      <c r="O8" s="4" t="s">
        <v>27</v>
      </c>
      <c r="P8" s="4" t="s">
        <v>26</v>
      </c>
      <c r="Q8" s="4" t="s">
        <v>27</v>
      </c>
      <c r="R8" s="4" t="s">
        <v>26</v>
      </c>
      <c r="S8" s="4" t="s">
        <v>27</v>
      </c>
      <c r="T8" s="4" t="s">
        <v>26</v>
      </c>
      <c r="U8" s="4" t="s">
        <v>27</v>
      </c>
      <c r="V8" s="4" t="s">
        <v>26</v>
      </c>
      <c r="W8" s="4" t="s">
        <v>27</v>
      </c>
      <c r="X8" s="4" t="s">
        <v>26</v>
      </c>
      <c r="Y8" s="4" t="s">
        <v>27</v>
      </c>
      <c r="Z8" s="4" t="s">
        <v>26</v>
      </c>
      <c r="AA8" s="4" t="s">
        <v>27</v>
      </c>
      <c r="AC8" s="19">
        <v>6</v>
      </c>
      <c r="AD8" s="19">
        <v>12</v>
      </c>
      <c r="AE8" s="19">
        <v>5</v>
      </c>
    </row>
    <row r="9" spans="1:31" x14ac:dyDescent="0.25">
      <c r="A9" s="35"/>
      <c r="B9" s="31">
        <v>10</v>
      </c>
      <c r="C9" s="46"/>
      <c r="D9" s="46" t="s">
        <v>58</v>
      </c>
      <c r="E9" s="41" t="s">
        <v>163</v>
      </c>
      <c r="F9" s="41" t="s">
        <v>154</v>
      </c>
      <c r="G9" s="97">
        <f>I9+K9+M9+O9+Q9+S9+U9+W9+Y9+AA9</f>
        <v>145</v>
      </c>
      <c r="H9" s="98">
        <v>3</v>
      </c>
      <c r="I9" s="33">
        <f>IF($H9=1,23,IF($H9=2,20,IF($H9=3,18,IF($H9=4,16,IF($H9=5,14,IF($H9=6,12,IF($H9=7,11,IF($H9=8,10,0))))))))+IF($H9=9,9,IF($H9=10,8,IF($H9=11,6,IF($H9=12,5,IF($H9=13,4,IF($H9=14,3,IF($H9=15,2,0)))))))+IF($H9=16,1,IF($H9=17,0,0))</f>
        <v>18</v>
      </c>
      <c r="J9" s="61">
        <v>2</v>
      </c>
      <c r="K9" s="33">
        <f>IF($J9=1,23,IF($J9=2,20,IF($J9=3,18,IF($J9=4,16,IF($J9=5,14,IF($J9=6,12,IF($J9=7,11,IF($J9=8,10,0))))))))+IF($J9=9,9,IF($J9=10,8,IF($J9=11,6,IF($J9=12,5,IF($J9=13,4,IF($J9=14,3,IF($J9=15,2,0)))))))+IF($J9=16,1,IF($J9=17,0,0))</f>
        <v>20</v>
      </c>
      <c r="L9" s="9">
        <v>1</v>
      </c>
      <c r="M9" s="33">
        <f>IF($L9=1,23,IF($L9=2,20,IF($L9=3,18,IF($L9=4,16,IF($L9=5,14,IF($L9=6,12,IF($L9=7,11,IF($L9=8,10,0))))))))+IF($L9=9,9,IF($L9=10,8,IF($L9=11,6,IF($L9=12,5,IF($L9=13,4,IF($L9=14,3,IF($L9=15,2,0)))))))+IF($L9=16,1,IF($L9=17,0,0))</f>
        <v>23</v>
      </c>
      <c r="N9" s="9">
        <v>1</v>
      </c>
      <c r="O9" s="33">
        <f>IF($N9=1,23,IF($N9=2,20,IF($N9=3,18,IF($N9=4,16,IF($N9=5,14,IF($N9=6,12,IF($N9=7,11,IF($N9=8,10,0))))))))+IF($N9=9,9,IF($N9=10,8,IF($N9=11,6,IF($N9=12,5,IF($N9=13,4,IF($N9=14,3,IF($N9=15,2,0)))))))+IF($N9=16,1,IF($N9=17,0,0))</f>
        <v>23</v>
      </c>
      <c r="P9" s="101"/>
      <c r="Q9" s="33">
        <f>IF($P9=1,23,IF($P9=2,20,IF($P9=3,18,IF($P9=4,16,IF($P9=5,14,IF($P9=6,12,IF($P9=7,11,IF($P9=8,10,0))))))))+IF($P9=9,9,IF($P9=10,8,IF($P9=11,6,IF($P9=12,5,IF($P9=13,4,IF($P9=14,3,IF($P9=15,2,0)))))))+IF($P9=16,1,IF($P9=17,0,0))</f>
        <v>0</v>
      </c>
      <c r="R9" s="60">
        <v>1</v>
      </c>
      <c r="S9" s="33">
        <f>IF($R9=1,23,IF($R9=2,20,IF($R9=3,18,IF($R9=4,16,IF($R9=5,14,IF($R9=6,12,IF($R9=7,11,IF($R9=8,10,0))))))))+IF($R9=9,9,IF($R9=10,8,IF($R9=11,6,IF($R9=12,5,IF($R9=13,4,IF($R9=14,3,IF($R9=15,2,0)))))))+IF($R9=16,1,IF($R9=17,0,0))</f>
        <v>23</v>
      </c>
      <c r="T9" s="4">
        <v>3</v>
      </c>
      <c r="U9" s="33">
        <f>IF($T9=1,23,IF($T9=2,20,IF($T9=3,18,IF($T9=4,16,IF($T9=5,14,IF($T9=6,12,IF($T9=7,11,IF($T9=8,10,0))))))))+IF($T9=9,9,IF($T9=10,8,IF($T9=11,6,IF($T9=12,5,IF($T9=13,4,IF($T9=14,3,IF($T9=15,2,0)))))))+IF($T9=16,1,IF($T9=17,0,0))</f>
        <v>18</v>
      </c>
      <c r="V9" s="129"/>
      <c r="W9" s="33">
        <f>IF($V9=1,23,IF($V9=2,20,IF($V9=3,18,IF($V9=4,16,IF($V9=5,14,IF($V9=6,12,IF($V9=7,11,IF($V9=8,10,0))))))))+IF($V9=9,9,IF($V9=10,8,IF($V9=11,6,IF($V9=12,5,IF($V9=13,4,IF($V9=14,3,IF($V9=15,2,0)))))))+IF($V9=16,1,IF($V9=17,0,0))</f>
        <v>0</v>
      </c>
      <c r="X9" s="102"/>
      <c r="Y9" s="33"/>
      <c r="Z9" s="4">
        <v>2</v>
      </c>
      <c r="AA9" s="33">
        <f>IF($Z9=1,23,IF($Z9=2,20,IF($Z9=3,18,IF($Z9=4,16,IF($Z9=5,14,IF($Z9=6,12,IF($Z9=7,11,IF($Z9=8,10,0))))))))+IF($Z9=9,9,IF($Z9=10,8,IF($Z9=11,6,IF($Z9=12,5,IF($Z9=13,4,IF($Z9=14,3,IF($Z9=15,2,0)))))))+IF($Z9=16,1,IF($Z9=17,0,0))</f>
        <v>20</v>
      </c>
      <c r="AC9" s="19">
        <v>7</v>
      </c>
      <c r="AD9" s="19">
        <v>11</v>
      </c>
      <c r="AE9" s="19">
        <v>4</v>
      </c>
    </row>
    <row r="10" spans="1:31" x14ac:dyDescent="0.25">
      <c r="A10" s="72"/>
      <c r="B10" s="57">
        <v>13</v>
      </c>
      <c r="C10" s="4"/>
      <c r="D10" s="4" t="s">
        <v>58</v>
      </c>
      <c r="E10" s="1" t="s">
        <v>155</v>
      </c>
      <c r="F10" s="1" t="s">
        <v>156</v>
      </c>
      <c r="G10" s="34">
        <f>I10+K10+M10+O10+Q10+S10+U10+W10+Y10+AA10</f>
        <v>138</v>
      </c>
      <c r="H10" s="76">
        <v>1</v>
      </c>
      <c r="I10" s="33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61">
        <v>3</v>
      </c>
      <c r="K10" s="33">
        <f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60">
        <v>3</v>
      </c>
      <c r="M10" s="33">
        <f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">
        <v>3</v>
      </c>
      <c r="O10" s="33">
        <f>IF($N10=1,23,IF($N10=2,20,IF($N10=3,18,IF($N10=4,16,IF($N10=5,14,IF($N10=6,12,IF($N10=7,11,IF($N10=8,10,0))))))))+IF($N10=9,9,IF($N10=10,8,IF($N10=11,6,IF($N10=12,5,IF($N10=13,4,IF($N10=14,3,IF($N10=15,2,0)))))))+IF($N10=16,1,IF($N10=17,0,0))</f>
        <v>18</v>
      </c>
      <c r="P10" s="101"/>
      <c r="Q10" s="3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3</v>
      </c>
      <c r="S10" s="33">
        <f>IF($R10=1,23,IF($R10=2,20,IF($R10=3,18,IF($R10=4,16,IF($R10=5,14,IF($R10=6,12,IF($R10=7,11,IF($R10=8,10,0))))))))+IF($R10=9,9,IF($R10=10,8,IF($R10=11,6,IF($R10=12,5,IF($R10=13,4,IF($R10=14,3,IF($R10=15,2,0)))))))+IF($R10=16,1,IF($R10=17,0,0))</f>
        <v>18</v>
      </c>
      <c r="T10" s="4">
        <v>2</v>
      </c>
      <c r="U10" s="33">
        <f>IF($T10=1,23,IF($T10=2,20,IF($T10=3,18,IF($T10=4,16,IF($T10=5,14,IF($T10=6,12,IF($T10=7,11,IF($T10=8,10,0))))))))+IF($T10=9,9,IF($T10=10,8,IF($T10=11,6,IF($T10=12,5,IF($T10=13,4,IF($T10=14,3,IF($T10=15,2,0)))))))+IF($T10=16,1,IF($T10=17,0,0))</f>
        <v>20</v>
      </c>
      <c r="V10" s="130"/>
      <c r="W10" s="3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2"/>
      <c r="Y10" s="33"/>
      <c r="Z10" s="4">
        <v>1</v>
      </c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31" x14ac:dyDescent="0.25">
      <c r="A11" s="72"/>
      <c r="B11" s="57">
        <v>24</v>
      </c>
      <c r="C11" s="9"/>
      <c r="D11" s="4" t="s">
        <v>58</v>
      </c>
      <c r="E11" s="1" t="s">
        <v>153</v>
      </c>
      <c r="F11" s="1" t="s">
        <v>154</v>
      </c>
      <c r="G11" s="34">
        <f>I11+K11+M11+O11+Q11+S11+U11+W11+Y11+AA11</f>
        <v>122</v>
      </c>
      <c r="H11" s="76">
        <v>4</v>
      </c>
      <c r="I11" s="33">
        <f>IF($H11=1,23,IF($H11=2,20,IF($H11=3,18,IF($H11=4,16,IF($H11=5,14,IF($H11=6,12,IF($H11=7,11,IF($H11=8,10,0))))))))+IF($H11=9,9,IF($H11=10,8,IF($H11=11,6,IF($H11=12,5,IF($H11=13,4,IF($H11=14,3,IF($H11=15,2,0)))))))+IF($H11=16,1,IF($H11=17,0,0))</f>
        <v>16</v>
      </c>
      <c r="J11" s="4">
        <v>1</v>
      </c>
      <c r="K11" s="33">
        <f>IF($J11=1,23,IF($J11=2,20,IF($J11=3,18,IF($J11=4,16,IF($J11=5,14,IF($J11=6,12,IF($J11=7,11,IF($J11=8,10,0))))))))+IF($J11=9,9,IF($J11=10,8,IF($J11=11,6,IF($J11=12,5,IF($J11=13,4,IF($J11=14,3,IF($J11=15,2,0)))))))+IF($J11=16,1,IF($J11=17,0,0))</f>
        <v>23</v>
      </c>
      <c r="L11" s="9">
        <v>2</v>
      </c>
      <c r="M11" s="33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4">
        <v>2</v>
      </c>
      <c r="O11" s="33">
        <f>IF($N11=1,23,IF($N11=2,20,IF($N11=3,18,IF($N11=4,16,IF($N11=5,14,IF($N11=6,12,IF($N11=7,11,IF($N11=8,10,0))))))))+IF($N11=9,9,IF($N11=10,8,IF($N11=11,6,IF($N11=12,5,IF($N11=13,4,IF($N11=14,3,IF($N11=15,2,0)))))))+IF($N11=16,1,IF($N11=17,0,0))</f>
        <v>20</v>
      </c>
      <c r="P11" s="102"/>
      <c r="Q11" s="3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2</v>
      </c>
      <c r="S11" s="33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4">
        <v>1</v>
      </c>
      <c r="U11" s="33">
        <f>IF($T11=1,23,IF($T11=2,20,IF($T11=3,18,IF($T11=4,16,IF($T11=5,14,IF($T11=6,12,IF($T11=7,11,IF($T11=8,10,0))))))))+IF($T11=9,9,IF($T11=10,8,IF($T11=11,6,IF($T11=12,5,IF($T11=13,4,IF($T11=14,3,IF($T11=15,2,0)))))))+IF($T11=16,1,IF($T11=17,0,0))</f>
        <v>23</v>
      </c>
      <c r="V11" s="129"/>
      <c r="W11" s="3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2"/>
      <c r="Y11" s="33"/>
      <c r="Z11" s="4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x14ac:dyDescent="0.25">
      <c r="A12" s="72"/>
      <c r="B12" s="57">
        <v>15</v>
      </c>
      <c r="C12" s="4"/>
      <c r="D12" s="4" t="s">
        <v>58</v>
      </c>
      <c r="E12" s="1" t="s">
        <v>157</v>
      </c>
      <c r="F12" s="1" t="s">
        <v>158</v>
      </c>
      <c r="G12" s="34">
        <f>I12+K12+M12+O12+Q12+S12+U12+W12+Y12+AA12</f>
        <v>106</v>
      </c>
      <c r="H12" s="77">
        <v>2</v>
      </c>
      <c r="I12" s="33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61">
        <v>4</v>
      </c>
      <c r="K12" s="33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9">
        <v>4</v>
      </c>
      <c r="M12" s="33">
        <f>IF($L12=1,23,IF($L12=2,20,IF($L12=3,18,IF($L12=4,16,IF($L12=5,14,IF($L12=6,12,IF($L12=7,11,IF($L12=8,10,0))))))))+IF($L12=9,9,IF($L12=10,8,IF($L12=11,6,IF($L12=12,5,IF($L12=13,4,IF($L12=14,3,IF($L12=15,2,0)))))))+IF($L12=16,1,IF($L12=17,0,0))</f>
        <v>16</v>
      </c>
      <c r="N12" s="9">
        <v>6</v>
      </c>
      <c r="O12" s="33">
        <f>IF($N12=1,23,IF($N12=2,20,IF($N12=3,18,IF($N12=4,16,IF($N12=5,14,IF($N12=6,12,IF($N12=7,11,IF($N12=8,10,0))))))))+IF($N12=9,9,IF($N12=10,8,IF($N12=11,6,IF($N12=12,5,IF($N12=13,4,IF($N12=14,3,IF($N12=15,2,0)))))))+IF($N12=16,1,IF($N12=17,0,0))</f>
        <v>12</v>
      </c>
      <c r="P12" s="101"/>
      <c r="Q12" s="3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0">
        <v>6</v>
      </c>
      <c r="S12" s="33">
        <f>IF($R12=1,23,IF($R12=2,20,IF($R12=3,18,IF($R12=4,16,IF($R12=5,14,IF($R12=6,12,IF($R12=7,11,IF($R12=8,10,0))))))))+IF($R12=9,9,IF($R12=10,8,IF($R12=11,6,IF($R12=12,5,IF($R12=13,4,IF($R12=14,3,IF($R12=15,2,0)))))))+IF($R12=16,1,IF($R12=17,0,0))</f>
        <v>12</v>
      </c>
      <c r="T12" s="4">
        <v>6</v>
      </c>
      <c r="U12" s="33">
        <f>IF($T12=1,23,IF($T12=2,20,IF($T12=3,18,IF($T12=4,16,IF($T12=5,14,IF($T12=6,12,IF($T12=7,11,IF($T12=8,10,0))))))))+IF($T12=9,9,IF($T12=10,8,IF($T12=11,6,IF($T12=12,5,IF($T12=13,4,IF($T12=14,3,IF($T12=15,2,0)))))))+IF($T12=16,1,IF($T12=17,0,0))</f>
        <v>12</v>
      </c>
      <c r="V12" s="129"/>
      <c r="W12" s="3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2"/>
      <c r="Y12" s="33"/>
      <c r="Z12" s="4">
        <v>3</v>
      </c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18</v>
      </c>
      <c r="AC12" s="19">
        <v>12</v>
      </c>
      <c r="AD12" s="19">
        <v>5</v>
      </c>
      <c r="AE12" s="19">
        <v>0</v>
      </c>
    </row>
    <row r="13" spans="1:31" x14ac:dyDescent="0.25">
      <c r="A13" s="3"/>
      <c r="B13" s="57">
        <v>99</v>
      </c>
      <c r="C13" s="9"/>
      <c r="D13" s="4" t="s">
        <v>58</v>
      </c>
      <c r="E13" s="1" t="s">
        <v>234</v>
      </c>
      <c r="F13" s="1" t="s">
        <v>235</v>
      </c>
      <c r="G13" s="34">
        <f>I13+K13+M13+O13+Q13+S13+U13+W13+Y13+AA13</f>
        <v>71</v>
      </c>
      <c r="H13" s="76"/>
      <c r="I13" s="33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4">
        <v>5</v>
      </c>
      <c r="K13" s="33">
        <f>IF($J13=1,23,IF($J13=2,20,IF($J13=3,18,IF($J13=4,16,IF($J13=5,14,IF($J13=6,12,IF($J13=7,11,IF($J13=8,10,0))))))))+IF($J13=9,9,IF($J13=10,8,IF($J13=11,6,IF($J13=12,5,IF($J13=13,4,IF($J13=14,3,IF($J13=15,2,0)))))))+IF($J13=16,1,IF($J13=17,0,0))</f>
        <v>14</v>
      </c>
      <c r="L13" s="9"/>
      <c r="M13" s="3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4">
        <v>4</v>
      </c>
      <c r="O13" s="33">
        <f>IF($N13=1,23,IF($N13=2,20,IF($N13=3,18,IF($N13=4,16,IF($N13=5,14,IF($N13=6,12,IF($N13=7,11,IF($N13=8,10,0))))))))+IF($N13=9,9,IF($N13=10,8,IF($N13=11,6,IF($N13=12,5,IF($N13=13,4,IF($N13=14,3,IF($N13=15,2,0)))))))+IF($N13=16,1,IF($N13=17,0,0))</f>
        <v>16</v>
      </c>
      <c r="P13" s="102"/>
      <c r="Q13" s="3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9">
        <v>7</v>
      </c>
      <c r="S13" s="33">
        <f>IF($R13=1,23,IF($R13=2,20,IF($R13=3,18,IF($R13=4,16,IF($R13=5,14,IF($R13=6,12,IF($R13=7,11,IF($R13=8,10,0))))))))+IF($R13=9,9,IF($R13=10,8,IF($R13=11,6,IF($R13=12,5,IF($R13=13,4,IF($R13=14,3,IF($R13=15,2,0)))))))+IF($R13=16,1,IF($R13=17,0,0))</f>
        <v>11</v>
      </c>
      <c r="T13" s="4">
        <v>4</v>
      </c>
      <c r="U13" s="33">
        <f>IF($T13=1,23,IF($T13=2,20,IF($T13=3,18,IF($T13=4,16,IF($T13=5,14,IF($T13=6,12,IF($T13=7,11,IF($T13=8,10,0))))))))+IF($T13=9,9,IF($T13=10,8,IF($T13=11,6,IF($T13=12,5,IF($T13=13,4,IF($T13=14,3,IF($T13=15,2,0)))))))+IF($T13=16,1,IF($T13=17,0,0))</f>
        <v>16</v>
      </c>
      <c r="V13" s="130"/>
      <c r="W13" s="3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2"/>
      <c r="Y13" s="33">
        <f>IF($X13=1,23,IF($X13=2,20,IF($X13=3,18,IF($X13=4,16,IF($X13=5,14,IF($X13=6,12,IF($X13=7,11,IF($X13=8,10,0))))))))+IF($X13=9,9,IF($X13=10,8,IF($X13=11,6,IF($X13=12,5,IF($X13=13,4,IF($X13=14,3,IF($X13=15,2,0)))))))+IF($XZ13=16,1,IF($X13=17,0,0))</f>
        <v>0</v>
      </c>
      <c r="Z13" s="4">
        <v>5</v>
      </c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14</v>
      </c>
      <c r="AC13" s="19"/>
      <c r="AD13" s="19"/>
      <c r="AE13" s="19"/>
    </row>
    <row r="14" spans="1:31" x14ac:dyDescent="0.25">
      <c r="A14" s="3"/>
      <c r="B14" s="57">
        <v>338</v>
      </c>
      <c r="C14" s="9"/>
      <c r="D14" s="4" t="s">
        <v>58</v>
      </c>
      <c r="E14" s="1" t="s">
        <v>250</v>
      </c>
      <c r="F14" s="1" t="s">
        <v>251</v>
      </c>
      <c r="G14" s="34">
        <f>I14+K14+M14+O14+Q14+S14+U14+W14+Y14+AA14</f>
        <v>70</v>
      </c>
      <c r="H14" s="76">
        <v>5</v>
      </c>
      <c r="I14" s="33">
        <f>IF($H14=1,23,IF($H14=2,20,IF($H14=3,18,IF($H14=4,16,IF($H14=5,14,IF($H14=6,12,IF($H14=7,11,IF($H14=8,10,0))))))))+IF($H14=9,9,IF($H14=10,8,IF($H14=11,6,IF($H14=12,5,IF($H14=13,4,IF($H14=14,3,IF($H14=15,2,0)))))))+IF($H14=16,1,IF($H14=17,0,0))</f>
        <v>14</v>
      </c>
      <c r="J14" s="61"/>
      <c r="K14" s="33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9">
        <v>5</v>
      </c>
      <c r="M14" s="33">
        <f>IF($L14=1,23,IF($L14=2,20,IF($L14=3,18,IF($L14=4,16,IF($L14=5,14,IF($L14=6,12,IF($L14=7,11,IF($L14=8,10,0))))))))+IF($L14=9,9,IF($L14=10,8,IF($L14=11,6,IF($L14=12,5,IF($L14=13,4,IF($L14=14,3,IF($L14=15,2,0)))))))+IF($L14=16,1,IF($L14=17,0,0))</f>
        <v>14</v>
      </c>
      <c r="N14" s="9">
        <v>7</v>
      </c>
      <c r="O14" s="33">
        <f>IF($N14=1,23,IF($N14=2,20,IF($N14=3,18,IF($N14=4,16,IF($N14=5,14,IF($N14=6,12,IF($N14=7,11,IF($N14=8,10,0))))))))+IF($N14=9,9,IF($N14=10,8,IF($N14=11,6,IF($N14=12,5,IF($N14=13,4,IF($N14=14,3,IF($N14=15,2,0)))))))+IF($N14=16,1,IF($N14=17,0,0))</f>
        <v>11</v>
      </c>
      <c r="P14" s="101"/>
      <c r="Q14" s="3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9">
        <v>10</v>
      </c>
      <c r="S14" s="33">
        <f>IF($R14=1,23,IF($R14=2,20,IF($R14=3,18,IF($R14=4,16,IF($R14=5,14,IF($R14=6,12,IF($R14=7,11,IF($R14=8,10,0))))))))+IF($R14=9,9,IF($R14=10,8,IF($R14=11,6,IF($R14=12,5,IF($R14=13,4,IF($R14=14,3,IF($R14=15,2,0)))))))+IF($R14=16,1,IF($R14=17,0,0))</f>
        <v>8</v>
      </c>
      <c r="T14" s="4">
        <v>7</v>
      </c>
      <c r="U14" s="33">
        <f>IF($T14=1,23,IF($T14=2,20,IF($T14=3,18,IF($T14=4,16,IF($T14=5,14,IF($T14=6,12,IF($T14=7,11,IF($T14=8,10,0))))))))+IF($T14=9,9,IF($T14=10,8,IF($T14=11,6,IF($T14=12,5,IF($T14=13,4,IF($T14=14,3,IF($T14=15,2,0)))))))+IF($T14=16,1,IF($T14=17,0,0))</f>
        <v>11</v>
      </c>
      <c r="V14" s="129"/>
      <c r="W14" s="3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2"/>
      <c r="Y14" s="33"/>
      <c r="Z14" s="4">
        <v>6</v>
      </c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12</v>
      </c>
      <c r="AC14" s="19"/>
      <c r="AD14" s="19"/>
      <c r="AE14" s="19"/>
    </row>
    <row r="15" spans="1:31" x14ac:dyDescent="0.25">
      <c r="A15" s="3"/>
      <c r="B15" s="57">
        <v>14</v>
      </c>
      <c r="C15" s="9"/>
      <c r="D15" s="4" t="s">
        <v>58</v>
      </c>
      <c r="E15" s="1" t="s">
        <v>159</v>
      </c>
      <c r="F15" s="1" t="s">
        <v>160</v>
      </c>
      <c r="G15" s="34">
        <f>I15+K15+M15+O15+Q15+S15+U15+W15+Y15+AA15</f>
        <v>69</v>
      </c>
      <c r="H15" s="76">
        <v>6</v>
      </c>
      <c r="I15" s="33">
        <f>IF($H15=1,23,IF($H15=2,20,IF($H15=3,18,IF($H15=4,16,IF($H15=5,14,IF($H15=6,12,IF($H15=7,11,IF($H15=8,10,0))))))))+IF($H15=9,9,IF($H15=10,8,IF($H15=11,6,IF($H15=12,5,IF($H15=13,4,IF($H15=14,3,IF($H15=15,2,0)))))))+IF($H15=16,1,IF($H15=17,0,0))</f>
        <v>12</v>
      </c>
      <c r="J15" s="61">
        <v>6</v>
      </c>
      <c r="K15" s="33">
        <f>IF($J15=1,23,IF($J15=2,20,IF($J15=3,18,IF($J15=4,16,IF($J15=5,14,IF($J15=6,12,IF($J15=7,11,IF($J15=8,10,0))))))))+IF($J15=9,9,IF($J15=10,8,IF($J15=11,6,IF($J15=12,5,IF($J15=13,4,IF($J15=14,3,IF($J15=15,2,0)))))))+IF($J15=16,1,IF($J15=17,0,0))</f>
        <v>12</v>
      </c>
      <c r="L15" s="9">
        <v>6</v>
      </c>
      <c r="M15" s="33">
        <f>IF($L15=1,23,IF($L15=2,20,IF($L15=3,18,IF($L15=4,16,IF($L15=5,14,IF($L15=6,12,IF($L15=7,11,IF($L15=8,10,0))))))))+IF($L15=9,9,IF($L15=10,8,IF($L15=11,6,IF($L15=12,5,IF($L15=13,4,IF($L15=14,3,IF($L15=15,2,0)))))))+IF($L15=16,1,IF($L15=17,0,0))</f>
        <v>12</v>
      </c>
      <c r="N15" s="9">
        <v>8</v>
      </c>
      <c r="O15" s="33">
        <f>IF($N15=1,23,IF($N15=2,20,IF($N15=3,18,IF($N15=4,16,IF($N15=5,14,IF($N15=6,12,IF($N15=7,11,IF($N15=8,10,0))))))))+IF($N15=9,9,IF($N15=10,8,IF($N15=11,6,IF($N15=12,5,IF($N15=13,4,IF($N15=14,3,IF($N15=15,2,0)))))))+IF($N15=16,1,IF($N15=17,0,0))</f>
        <v>10</v>
      </c>
      <c r="P15" s="101"/>
      <c r="Q15" s="3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>
        <v>9</v>
      </c>
      <c r="S15" s="33">
        <f>IF($R15=1,23,IF($R15=2,20,IF($R15=3,18,IF($R15=4,16,IF($R15=5,14,IF($R15=6,12,IF($R15=7,11,IF($R15=8,10,0))))))))+IF($R15=9,9,IF($R15=10,8,IF($R15=11,6,IF($R15=12,5,IF($R15=13,4,IF($R15=14,3,IF($R15=15,2,0)))))))+IF($R15=16,1,IF($R15=17,0,0))</f>
        <v>9</v>
      </c>
      <c r="T15" s="4">
        <v>5</v>
      </c>
      <c r="U15" s="33">
        <f>IF($T15=1,23,IF($T15=2,20,IF($T15=3,18,IF($T15=4,16,IF($T15=5,14,IF($T15=6,12,IF($T15=7,11,IF($T15=8,10,0))))))))+IF($T15=9,9,IF($T15=10,8,IF($T15=11,6,IF($T15=12,5,IF($T15=13,4,IF($T15=14,3,IF($T15=15,2,0)))))))+IF($T15=16,1,IF($T15=17,0,0))</f>
        <v>14</v>
      </c>
      <c r="V15" s="129"/>
      <c r="W15" s="3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2"/>
      <c r="Y15" s="33"/>
      <c r="Z15" s="4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 s="19"/>
      <c r="AD15" s="19"/>
      <c r="AE15" s="19"/>
    </row>
    <row r="16" spans="1:31" x14ac:dyDescent="0.25">
      <c r="A16" s="3"/>
      <c r="B16" s="57">
        <v>54</v>
      </c>
      <c r="C16" s="9"/>
      <c r="D16" s="4" t="s">
        <v>58</v>
      </c>
      <c r="E16" s="1" t="s">
        <v>230</v>
      </c>
      <c r="F16" s="1" t="s">
        <v>244</v>
      </c>
      <c r="G16" s="34">
        <f>I16+K16+M16+O16+Q16+S16+U16+W16+Y16+AA16</f>
        <v>44</v>
      </c>
      <c r="H16" s="76"/>
      <c r="I16" s="33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33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9"/>
      <c r="M16" s="33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>
        <v>5</v>
      </c>
      <c r="O16" s="33">
        <f>IF($N16=1,23,IF($N16=2,20,IF($N16=3,18,IF($N16=4,16,IF($N16=5,14,IF($N16=6,12,IF($N16=7,11,IF($N16=8,10,0))))))))+IF($N16=9,9,IF($N16=10,8,IF($N16=11,6,IF($N16=12,5,IF($N16=13,4,IF($N16=14,3,IF($N16=15,2,0)))))))+IF($N16=16,1,IF($N16=17,0,0))</f>
        <v>14</v>
      </c>
      <c r="P16" s="102"/>
      <c r="Q16" s="3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9">
        <v>5</v>
      </c>
      <c r="S16" s="33">
        <f>IF($R16=1,23,IF($R16=2,20,IF($R16=3,18,IF($R16=4,16,IF($R16=5,14,IF($R16=6,12,IF($R16=7,11,IF($R16=8,10,0))))))))+IF($R16=9,9,IF($R16=10,8,IF($R16=11,6,IF($R16=12,5,IF($R16=13,4,IF($R16=14,3,IF($R16=15,2,0)))))))+IF($R16=16,1,IF($R16=17,0,0))</f>
        <v>14</v>
      </c>
      <c r="T16" s="4"/>
      <c r="U16" s="3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30"/>
      <c r="W16" s="3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2"/>
      <c r="Y16" s="33"/>
      <c r="Z16" s="4">
        <v>4</v>
      </c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16</v>
      </c>
      <c r="AC16" s="19"/>
      <c r="AD16" s="19"/>
      <c r="AE16" s="19"/>
    </row>
    <row r="17" spans="1:27" x14ac:dyDescent="0.25">
      <c r="A17" s="3"/>
      <c r="B17" s="57">
        <v>85</v>
      </c>
      <c r="C17" s="9"/>
      <c r="D17" s="4" t="s">
        <v>58</v>
      </c>
      <c r="E17" s="1" t="s">
        <v>99</v>
      </c>
      <c r="F17" s="1" t="s">
        <v>244</v>
      </c>
      <c r="G17" s="34">
        <f>I17+K17+M17+O17+Q17+S17+U17+W17+Y17+AA17</f>
        <v>16</v>
      </c>
      <c r="H17" s="76"/>
      <c r="I17" s="33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4"/>
      <c r="K17" s="33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9"/>
      <c r="M17" s="33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4"/>
      <c r="O17" s="33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2"/>
      <c r="Q17" s="3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9">
        <v>4</v>
      </c>
      <c r="S17" s="33">
        <f>IF($R17=1,23,IF($R17=2,20,IF($R17=3,18,IF($R17=4,16,IF($R17=5,14,IF($R17=6,12,IF($R17=7,11,IF($R17=8,10,0))))))))+IF($R17=9,9,IF($R17=10,8,IF($R17=11,6,IF($R17=12,5,IF($R17=13,4,IF($R17=14,3,IF($R17=15,2,0)))))))+IF($R17=16,1,IF($R17=17,0,0))</f>
        <v>16</v>
      </c>
      <c r="T17" s="4"/>
      <c r="U17" s="3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30"/>
      <c r="W17" s="3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2"/>
      <c r="Y17" s="33"/>
      <c r="Z17" s="4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3"/>
      <c r="B18" s="57">
        <v>88</v>
      </c>
      <c r="C18" s="9"/>
      <c r="D18" s="4" t="s">
        <v>58</v>
      </c>
      <c r="E18" s="1" t="s">
        <v>322</v>
      </c>
      <c r="F18" s="1" t="s">
        <v>246</v>
      </c>
      <c r="G18" s="34">
        <f>I18+K18+M18+O18+Q18+S18+U18+W18+Y18+AA18</f>
        <v>10</v>
      </c>
      <c r="H18" s="76"/>
      <c r="I18" s="3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4"/>
      <c r="K18" s="33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9"/>
      <c r="M18" s="33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4"/>
      <c r="O18" s="3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2"/>
      <c r="Q18" s="3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9">
        <v>8</v>
      </c>
      <c r="S18" s="33">
        <f>IF($R18=1,23,IF($R18=2,20,IF($R18=3,18,IF($R18=4,16,IF($R18=5,14,IF($R18=6,12,IF($R18=7,11,IF($R18=8,10,0))))))))+IF($R18=9,9,IF($R18=10,8,IF($R18=11,6,IF($R18=12,5,IF($R18=13,4,IF($R18=14,3,IF($R18=15,2,0)))))))+IF($R18=16,1,IF($R18=17,0,0))</f>
        <v>10</v>
      </c>
      <c r="T18" s="4"/>
      <c r="U18" s="3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130"/>
      <c r="W18" s="3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2"/>
      <c r="Y18" s="33"/>
      <c r="Z18" s="4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3"/>
      <c r="B19" s="57">
        <v>5</v>
      </c>
      <c r="C19" s="9"/>
      <c r="D19" s="4" t="s">
        <v>58</v>
      </c>
      <c r="E19" s="1" t="s">
        <v>164</v>
      </c>
      <c r="F19" s="1" t="s">
        <v>165</v>
      </c>
      <c r="G19" s="34">
        <f>I19+K19+M19+O19+Q19+S19+U19+W19+Y19+AA19</f>
        <v>0</v>
      </c>
      <c r="H19" s="76"/>
      <c r="I19" s="33"/>
      <c r="J19" s="4"/>
      <c r="K19" s="33"/>
      <c r="L19" s="9">
        <v>0</v>
      </c>
      <c r="M19" s="33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4">
        <v>0</v>
      </c>
      <c r="O19" s="33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2"/>
      <c r="Q19" s="3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9"/>
      <c r="S19" s="33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/>
      <c r="U19" s="33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29"/>
      <c r="W19" s="3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2"/>
      <c r="Y19" s="33"/>
      <c r="Z19" s="4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0" spans="1:27" x14ac:dyDescent="0.25">
      <c r="A20" s="3"/>
      <c r="B20" s="57">
        <v>382</v>
      </c>
      <c r="C20" s="4"/>
      <c r="D20" s="4" t="s">
        <v>58</v>
      </c>
      <c r="E20" s="1" t="s">
        <v>166</v>
      </c>
      <c r="F20" s="1" t="s">
        <v>167</v>
      </c>
      <c r="G20" s="34">
        <f>I20+K20+M20+O20+Q20+S20+U20+W20+Y20+AA20</f>
        <v>0</v>
      </c>
      <c r="H20" s="76"/>
      <c r="I20" s="33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61">
        <v>0</v>
      </c>
      <c r="K20" s="33">
        <f>IF($J20=1,23,IF($J20=2,20,IF($J20=3,18,IF($J20=4,16,IF($J20=5,14,IF($J20=6,12,IF($J20=7,11,IF($J20=8,10,0))))))))+IF($J20=9,9,IF($J20=10,8,IF($J20=11,6,IF($J20=12,5,IF($J20=13,4,IF($J20=14,3,IF($J20=15,2,0)))))))+IF($J20=16,1,IF($J20=17,0,0))</f>
        <v>0</v>
      </c>
      <c r="L20" s="9"/>
      <c r="M20" s="33">
        <f>IF($L20=1,23,IF($L20=2,20,IF($L20=3,18,IF($L20=4,16,IF($L20=5,14,IF($L20=6,12,IF($L20=7,11,IF($L20=8,10,0))))))))+IF($L20=9,9,IF($L20=10,8,IF($L20=11,6,IF($L20=12,5,IF($L20=13,4,IF($L20=14,3,IF($L20=15,2,0)))))))+IF($L20=16,1,IF($L20=17,0,0))</f>
        <v>0</v>
      </c>
      <c r="N20" s="9"/>
      <c r="O20" s="33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101"/>
      <c r="Q20" s="33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9"/>
      <c r="S20" s="33">
        <f>IF($R20=1,23,IF($R20=2,20,IF($R20=3,18,IF($R20=4,16,IF($R20=5,14,IF($R20=6,12,IF($R20=7,11,IF($R20=8,10,0))))))))+IF($R20=9,9,IF($R20=10,8,IF($R20=11,6,IF($R20=12,5,IF($R20=13,4,IF($R20=14,3,IF($R20=15,2,0)))))))+IF($R20=16,1,IF($R20=17,0,0))</f>
        <v>0</v>
      </c>
      <c r="T20" s="4"/>
      <c r="U20" s="33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130"/>
      <c r="W20" s="33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2"/>
      <c r="Y20" s="33"/>
      <c r="Z20" s="4"/>
      <c r="AA20" s="33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3"/>
      <c r="B21" s="57">
        <v>9</v>
      </c>
      <c r="C21" s="9"/>
      <c r="D21" s="4" t="s">
        <v>58</v>
      </c>
      <c r="E21" s="1" t="s">
        <v>140</v>
      </c>
      <c r="F21" s="1" t="s">
        <v>225</v>
      </c>
      <c r="G21" s="34">
        <f>I21+K21+M21+O21+Q21+S21+U21+W21+Y21+AA21</f>
        <v>0</v>
      </c>
      <c r="H21" s="76"/>
      <c r="I21" s="33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4"/>
      <c r="K21" s="33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9"/>
      <c r="M21" s="33">
        <f>IF($L21=1,23,IF($L21=2,20,IF($L21=3,18,IF($L21=4,16,IF($L21=5,14,IF($L21=6,12,IF($L21=7,11,IF($L21=8,10,0))))))))+IF($L21=9,9,IF($L21=10,8,IF($L21=11,6,IF($L21=12,5,IF($L21=13,4,IF($L21=14,3,IF($L21=15,2,0)))))))+IF($L21=16,1,IF($L21=17,0,0))</f>
        <v>0</v>
      </c>
      <c r="N21" s="4">
        <v>0</v>
      </c>
      <c r="O21" s="33">
        <f>IF($N21=1,23,IF($N21=2,20,IF($N21=3,18,IF($N21=4,16,IF($N21=5,14,IF($N21=6,12,IF($N21=7,11,IF($N21=8,10,0))))))))+IF($N21=9,9,IF($N21=10,8,IF($N21=11,6,IF($N21=12,5,IF($N21=13,4,IF($N21=14,3,IF($N21=15,2,0)))))))+IF($N21=16,1,IF($N21=17,0,0))</f>
        <v>0</v>
      </c>
      <c r="P21" s="102"/>
      <c r="Q21" s="33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9"/>
      <c r="S21" s="33">
        <f>IF($R21=1,23,IF($R21=2,20,IF($R21=3,18,IF($R21=4,16,IF($R21=5,14,IF($R21=6,12,IF($R21=7,11,IF($R21=8,10,0))))))))+IF($R21=9,9,IF($R21=10,8,IF($R21=11,6,IF($R21=12,5,IF($R21=13,4,IF($R21=14,3,IF($R21=15,2,0)))))))+IF($R21=16,1,IF($R21=17,0,0))</f>
        <v>0</v>
      </c>
      <c r="T21" s="4"/>
      <c r="U21" s="33">
        <f>IF($T21=1,23,IF($T21=2,20,IF($T21=3,18,IF($T21=4,16,IF($T21=5,14,IF($T21=6,12,IF($T21=7,11,IF($T21=8,10,0))))))))+IF($T21=9,9,IF($T21=10,8,IF($T21=11,6,IF($T21=12,5,IF($T21=13,4,IF($T21=14,3,IF($T21=15,2,0)))))))+IF($T21=16,1,IF($T21=17,0,0))</f>
        <v>0</v>
      </c>
      <c r="V21" s="129"/>
      <c r="W21" s="33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2"/>
      <c r="Y21" s="33"/>
      <c r="Z21" s="4"/>
      <c r="AA21" s="33">
        <f>IF($Z21=1,23,IF($Z21=2,20,IF($Z21=3,18,IF($Z21=4,16,IF($Z21=5,14,IF($Z21=6,12,IF($Z21=7,11,IF($Z21=8,10,0))))))))+IF($Z21=9,9,IF($Z21=10,8,IF($Z21=11,6,IF($Z21=12,5,IF($Z21=13,4,IF($Z21=14,3,IF($Z21=15,2,0)))))))+IF($Z21=16,1,IF($Z21=17,0,0))</f>
        <v>0</v>
      </c>
    </row>
    <row r="22" spans="1:27" x14ac:dyDescent="0.25">
      <c r="A22" s="3"/>
      <c r="B22" s="57">
        <v>45</v>
      </c>
      <c r="C22" s="9"/>
      <c r="D22" s="4" t="s">
        <v>58</v>
      </c>
      <c r="E22" s="1" t="s">
        <v>129</v>
      </c>
      <c r="F22" s="1" t="s">
        <v>168</v>
      </c>
      <c r="G22" s="34">
        <f>I22+K22+M22+O22+Q22+S22+U22+W22+Y22+AA22</f>
        <v>0</v>
      </c>
      <c r="H22" s="76"/>
      <c r="I22" s="33">
        <f>IF($H22=1,23,IF($H22=2,20,IF($H22=3,18,IF($H22=4,16,IF($H22=5,14,IF($H22=6,12,IF($H22=7,11,IF($H22=8,10,0))))))))+IF($H22=9,9,IF($H22=10,8,IF($H22=11,6,IF($H22=12,5,IF($H22=13,4,IF($H22=14,3,IF($H22=15,2,0)))))))+IF($H22=16,1,IF($H22=17,0,0))</f>
        <v>0</v>
      </c>
      <c r="J22" s="61"/>
      <c r="K22" s="33">
        <f>IF($J22=1,23,IF($J22=2,20,IF($J22=3,18,IF($J22=4,16,IF($J22=5,14,IF($J22=6,12,IF($J22=7,11,IF($J22=8,10,0))))))))+IF($J22=9,9,IF($J22=10,8,IF($J22=11,6,IF($J22=12,5,IF($J22=13,4,IF($J22=14,3,IF($J22=15,2,0)))))))+IF($J22=16,1,IF($J22=17,0,0))</f>
        <v>0</v>
      </c>
      <c r="L22" s="60"/>
      <c r="M22" s="33">
        <f>IF($L22=1,23,IF($L22=2,20,IF($L22=3,18,IF($L22=4,16,IF($L22=5,14,IF($L22=6,12,IF($L22=7,11,IF($L22=8,10,0))))))))+IF($L22=9,9,IF($L22=10,8,IF($L22=11,6,IF($L22=12,5,IF($L22=13,4,IF($L22=14,3,IF($L22=15,2,0)))))))+IF($L22=16,1,IF($L22=17,0,0))</f>
        <v>0</v>
      </c>
      <c r="N22" s="9">
        <v>0</v>
      </c>
      <c r="O22" s="33">
        <f>IF($N22=1,23,IF($N22=2,20,IF($N22=3,18,IF($N22=4,16,IF($N22=5,14,IF($N22=6,12,IF($N22=7,11,IF($N22=8,10,0))))))))+IF($N22=9,9,IF($N22=10,8,IF($N22=11,6,IF($N22=12,5,IF($N22=13,4,IF($N22=14,3,IF($N22=15,2,0)))))))+IF($N22=16,1,IF($N22=17,0,0))</f>
        <v>0</v>
      </c>
      <c r="P22" s="101"/>
      <c r="Q22" s="33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/>
      <c r="S22" s="33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/>
      <c r="U22" s="33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29"/>
      <c r="W22" s="33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2"/>
      <c r="Y22" s="33"/>
      <c r="Z22" s="4"/>
      <c r="AA22" s="33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3"/>
      <c r="B23" s="3" t="s">
        <v>212</v>
      </c>
      <c r="C23" s="9"/>
      <c r="D23" s="4" t="s">
        <v>58</v>
      </c>
      <c r="E23" s="1" t="s">
        <v>153</v>
      </c>
      <c r="F23" s="1" t="s">
        <v>213</v>
      </c>
      <c r="G23" s="34">
        <f>I23+K23+M23+O23+Q23+S23+U23+W23+Y23+AA23</f>
        <v>0</v>
      </c>
      <c r="H23" s="76"/>
      <c r="I23" s="33">
        <f>IF($H23=1,23,IF($H23=2,20,IF($H23=3,18,IF($H23=4,16,IF($H23=5,14,IF($H23=6,12,IF($H23=7,11,IF($H23=8,10,0))))))))+IF($H23=9,9,IF($H23=10,8,IF($H23=11,6,IF($H23=12,5,IF($H23=13,4,IF($H23=14,3,IF($H23=15,2,0)))))))+IF($H23=16,1,IF($H23=17,0,0))</f>
        <v>0</v>
      </c>
      <c r="J23" s="4"/>
      <c r="K23" s="33">
        <f>IF($J23=1,23,IF($J23=2,20,IF($J23=3,18,IF($J23=4,16,IF($J23=5,14,IF($J23=6,12,IF($J23=7,11,IF($J23=8,10,0))))))))+IF($J23=9,9,IF($J23=10,8,IF($J23=11,6,IF($J23=12,5,IF($J23=13,4,IF($J23=14,3,IF($J23=15,2,0)))))))+IF($J23=16,1,IF($J23=17,0,0))</f>
        <v>0</v>
      </c>
      <c r="L23" s="9"/>
      <c r="M23" s="33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4"/>
      <c r="O23" s="33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102"/>
      <c r="Q23" s="33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0"/>
      <c r="S23" s="33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33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30"/>
      <c r="W23" s="33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2"/>
      <c r="Y23" s="33"/>
      <c r="Z23" s="4"/>
      <c r="AA23" s="33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3"/>
      <c r="B24" s="57">
        <v>905</v>
      </c>
      <c r="C24" s="9"/>
      <c r="D24" s="4" t="s">
        <v>58</v>
      </c>
      <c r="E24" s="1" t="s">
        <v>161</v>
      </c>
      <c r="F24" s="1" t="s">
        <v>162</v>
      </c>
      <c r="G24" s="34">
        <f>I24+K24+M24+O24+Q24+S24+U24+W24+Y24+AA24</f>
        <v>0</v>
      </c>
      <c r="H24" s="76">
        <v>0</v>
      </c>
      <c r="I24" s="33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61"/>
      <c r="K24" s="33">
        <f>IF($J24=1,23,IF($J24=2,20,IF($J24=3,18,IF($J24=4,16,IF($J24=5,14,IF($J24=6,12,IF($J24=7,11,IF($J24=8,10,0))))))))+IF($J24=9,9,IF($J24=10,8,IF($J24=11,6,IF($J24=12,5,IF($J24=13,4,IF($J24=14,3,IF($J24=15,2,0)))))))+IF($J24=16,1,IF($J24=17,0,0))</f>
        <v>0</v>
      </c>
      <c r="L24" s="60"/>
      <c r="M24" s="33">
        <f>IF($L24=1,23,IF($L24=2,20,IF($L24=3,18,IF($L24=4,16,IF($L24=5,14,IF($L24=6,12,IF($L24=7,11,IF($L24=8,10,0))))))))+IF($L24=9,9,IF($L24=10,8,IF($L24=11,6,IF($L24=12,5,IF($L24=13,4,IF($L24=14,3,IF($L24=15,2,0)))))))+IF($L24=16,1,IF($L24=17,0,0))</f>
        <v>0</v>
      </c>
      <c r="N24" s="9"/>
      <c r="O24" s="33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101"/>
      <c r="Q24" s="33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0"/>
      <c r="S24" s="33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33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30"/>
      <c r="W24" s="33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02"/>
      <c r="Y24" s="33"/>
      <c r="Z24" s="4"/>
      <c r="AA24" s="33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3"/>
      <c r="B25" s="57">
        <v>7</v>
      </c>
      <c r="C25" s="9"/>
      <c r="D25" s="4" t="s">
        <v>58</v>
      </c>
      <c r="E25" s="1" t="s">
        <v>224</v>
      </c>
      <c r="F25" s="1" t="s">
        <v>225</v>
      </c>
      <c r="G25" s="34">
        <f>I25+K25+M25+O25+Q25+S25+U25+W25+Y25+AA25</f>
        <v>0</v>
      </c>
      <c r="H25" s="76"/>
      <c r="I25" s="33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33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9"/>
      <c r="M25" s="33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4"/>
      <c r="O25" s="33">
        <f>IF($N25=1,23,IF($N25=2,20,IF($N25=3,18,IF($N25=4,16,IF($N25=5,14,IF($N25=6,12,IF($N25=7,11,IF($N25=8,10,0))))))))+IF($N25=9,9,IF($N25=10,8,IF($N25=11,6,IF($N25=12,5,IF($N25=13,4,IF($N25=14,3,IF($N25=15,2,0)))))))+IF($N25=16,1,IF($N25=17,0,0))</f>
        <v>0</v>
      </c>
      <c r="P25" s="102"/>
      <c r="Q25" s="33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9"/>
      <c r="S25" s="33">
        <f>IF($R25=1,23,IF($R25=2,20,IF($R25=3,18,IF($R25=4,16,IF($R25=5,14,IF($R25=6,12,IF($R25=7,11,IF($R25=8,10,0))))))))+IF($R25=9,9,IF($R25=10,8,IF($R25=11,6,IF($R25=12,5,IF($R25=13,4,IF($R25=14,3,IF($R25=15,2,0)))))))+IF($R25=16,1,IF($R25=17,0,0))</f>
        <v>0</v>
      </c>
      <c r="T25" s="4"/>
      <c r="U25" s="33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30"/>
      <c r="W25" s="33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2"/>
      <c r="Y25" s="33"/>
      <c r="Z25" s="4"/>
      <c r="AA25" s="33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3"/>
      <c r="B26" s="57"/>
      <c r="C26" s="9"/>
      <c r="D26" s="4"/>
      <c r="E26" s="1"/>
      <c r="F26" s="1"/>
      <c r="G26" s="34">
        <f>I26+K26+M26+O26+Q26+S26+U26+W26+Y26+AA26</f>
        <v>0</v>
      </c>
      <c r="H26" s="76"/>
      <c r="I26" s="33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4"/>
      <c r="K26" s="33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9"/>
      <c r="M26" s="33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4"/>
      <c r="O26" s="33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102"/>
      <c r="Q26" s="33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9"/>
      <c r="S26" s="33">
        <f>IF($R26=1,23,IF($R26=2,20,IF($R26=3,18,IF($R26=4,16,IF($R26=5,14,IF($R26=6,12,IF($R26=7,11,IF($R26=8,10,0))))))))+IF($R26=9,9,IF($R26=10,8,IF($R26=11,6,IF($R26=12,5,IF($R26=13,4,IF($R26=14,3,IF($R26=15,2,0)))))))+IF($R26=16,1,IF($R26=17,0,0))</f>
        <v>0</v>
      </c>
      <c r="T26" s="4"/>
      <c r="U26" s="33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30"/>
      <c r="W26" s="33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2"/>
      <c r="Y26" s="33"/>
      <c r="Z26" s="4"/>
      <c r="AA26" s="33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35" spans="1:7" x14ac:dyDescent="0.25">
      <c r="A35" s="111" t="s">
        <v>76</v>
      </c>
      <c r="B35" s="111"/>
      <c r="C35" s="111"/>
      <c r="D35" s="111"/>
      <c r="E35" s="111"/>
      <c r="F35" s="111"/>
      <c r="G35" s="111"/>
    </row>
    <row r="36" spans="1:7" x14ac:dyDescent="0.25">
      <c r="A36" s="112" t="s">
        <v>73</v>
      </c>
      <c r="B36" s="112"/>
      <c r="C36" s="112"/>
      <c r="D36" s="112"/>
      <c r="E36" s="112"/>
      <c r="F36" s="112"/>
      <c r="G36" s="112"/>
    </row>
    <row r="37" spans="1:7" x14ac:dyDescent="0.25">
      <c r="A37" s="108" t="s">
        <v>107</v>
      </c>
      <c r="B37" s="108"/>
      <c r="C37" s="108"/>
      <c r="D37" s="108"/>
      <c r="E37" s="108"/>
      <c r="F37" s="108"/>
      <c r="G37" s="108"/>
    </row>
  </sheetData>
  <sortState xmlns:xlrd2="http://schemas.microsoft.com/office/spreadsheetml/2017/richdata2" ref="A9:AA26">
    <sortCondition descending="1" ref="G9:G26"/>
  </sortState>
  <customSheetViews>
    <customSheetView guid="{5892B865-DC53-4347-842E-FA0A062CE8D1}" fitToPage="1" showRuler="0">
      <selection activeCell="B4" sqref="B4"/>
      <pageMargins left="0.5" right="0.5" top="1" bottom="1" header="0.5" footer="0.5"/>
      <printOptions horizontalCentered="1"/>
      <pageSetup scale="39" orientation="landscape" horizontalDpi="4294967293" r:id="rId1"/>
      <headerFooter alignWithMargins="0">
        <oddHeader>&amp;C&amp;24 50 cc</oddHeader>
      </headerFooter>
    </customSheetView>
  </customSheetViews>
  <mergeCells count="15">
    <mergeCell ref="Z7:AA7"/>
    <mergeCell ref="X7:Y7"/>
    <mergeCell ref="T3:W3"/>
    <mergeCell ref="A35:G35"/>
    <mergeCell ref="A36:G36"/>
    <mergeCell ref="A37:G37"/>
    <mergeCell ref="V7:W7"/>
    <mergeCell ref="C5:O5"/>
    <mergeCell ref="H7:I7"/>
    <mergeCell ref="J7:K7"/>
    <mergeCell ref="L7:M7"/>
    <mergeCell ref="N7:O7"/>
    <mergeCell ref="P7:Q7"/>
    <mergeCell ref="R7:S7"/>
    <mergeCell ref="T7:U7"/>
  </mergeCells>
  <phoneticPr fontId="0" type="noConversion"/>
  <printOptions horizontalCentered="1"/>
  <pageMargins left="0.5" right="0.5" top="1" bottom="1" header="0.5" footer="0.5"/>
  <pageSetup paperSize="3" scale="52" orientation="landscape" r:id="rId2"/>
  <headerFooter alignWithMargins="0">
    <oddHeader>&amp;C&amp;24 50 cc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2"/>
  <sheetViews>
    <sheetView topLeftCell="A4" zoomScale="70" zoomScaleNormal="70" workbookViewId="0">
      <selection activeCell="AA23" sqref="AA23"/>
    </sheetView>
  </sheetViews>
  <sheetFormatPr defaultRowHeight="15.75" x14ac:dyDescent="0.25"/>
  <cols>
    <col min="1" max="1" width="12.42578125" style="13" bestFit="1" customWidth="1"/>
    <col min="2" max="2" width="8.7109375" style="2" bestFit="1" customWidth="1"/>
    <col min="3" max="3" width="9.28515625" style="2" bestFit="1" customWidth="1"/>
    <col min="4" max="4" width="14.140625" style="2" bestFit="1" customWidth="1"/>
    <col min="5" max="5" width="13" style="6" bestFit="1" customWidth="1"/>
    <col min="6" max="6" width="21.28515625" style="6" customWidth="1"/>
    <col min="7" max="7" width="18.28515625" style="6" customWidth="1"/>
    <col min="8" max="27" width="7.7109375" style="6" customWidth="1"/>
    <col min="28" max="28" width="0.140625" style="6" customWidth="1"/>
    <col min="29" max="16384" width="9.140625" style="6"/>
  </cols>
  <sheetData>
    <row r="1" spans="1:27" x14ac:dyDescent="0.25">
      <c r="C1" s="21" t="s">
        <v>54</v>
      </c>
      <c r="D1" s="6"/>
      <c r="S1" s="17"/>
    </row>
    <row r="2" spans="1:27" x14ac:dyDescent="0.25">
      <c r="C2" s="21" t="s">
        <v>61</v>
      </c>
      <c r="D2" s="6"/>
    </row>
    <row r="3" spans="1:27" x14ac:dyDescent="0.25">
      <c r="C3" s="21" t="s">
        <v>57</v>
      </c>
      <c r="D3" s="6"/>
      <c r="T3" s="120"/>
      <c r="U3" s="120"/>
      <c r="V3" s="120"/>
      <c r="W3" s="120"/>
      <c r="X3" s="13"/>
      <c r="Y3" s="13"/>
    </row>
    <row r="4" spans="1:27" x14ac:dyDescent="0.25">
      <c r="C4" s="6"/>
      <c r="D4" s="6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x14ac:dyDescent="0.25">
      <c r="C5" s="107" t="s">
        <v>252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R5" s="17"/>
      <c r="S5" s="17"/>
      <c r="T5" s="17"/>
      <c r="U5" s="17"/>
      <c r="V5" s="17"/>
      <c r="W5" s="17"/>
      <c r="X5" s="17"/>
      <c r="Y5" s="17"/>
      <c r="Z5" s="17"/>
      <c r="AA5" s="17"/>
    </row>
    <row r="7" spans="1:27" ht="21.75" customHeight="1" x14ac:dyDescent="0.25">
      <c r="A7" s="8" t="s">
        <v>74</v>
      </c>
      <c r="B7" s="3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7" x14ac:dyDescent="0.25">
      <c r="A8" s="44"/>
      <c r="B8" s="45"/>
      <c r="C8" s="45"/>
      <c r="D8" s="45"/>
      <c r="E8" s="40"/>
      <c r="F8" s="40"/>
      <c r="G8" s="40"/>
      <c r="H8" s="4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5">
      <c r="A9" s="31"/>
      <c r="B9" s="46"/>
      <c r="C9" s="46"/>
      <c r="D9" s="46"/>
      <c r="E9" s="41"/>
      <c r="F9" s="41"/>
      <c r="G9" s="37"/>
      <c r="H9" s="2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4" t="s">
        <v>26</v>
      </c>
      <c r="Y9" s="4" t="s">
        <v>27</v>
      </c>
      <c r="Z9" s="4" t="s">
        <v>26</v>
      </c>
      <c r="AA9" s="4" t="s">
        <v>27</v>
      </c>
    </row>
    <row r="10" spans="1:27" ht="15.75" customHeight="1" x14ac:dyDescent="0.25">
      <c r="A10" s="72"/>
      <c r="B10" s="9">
        <v>44</v>
      </c>
      <c r="C10" s="9"/>
      <c r="D10" s="4" t="s">
        <v>204</v>
      </c>
      <c r="E10" s="1" t="s">
        <v>99</v>
      </c>
      <c r="F10" s="1" t="s">
        <v>205</v>
      </c>
      <c r="G10" s="34">
        <f t="shared" ref="G10:G18" si="0">I10+K10+M10+O10+Q10+S10+U10+W10+Y10+AA10</f>
        <v>23</v>
      </c>
      <c r="H10" s="80">
        <v>1</v>
      </c>
      <c r="I10" s="33">
        <f t="shared" ref="I10:I18" si="1"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80"/>
      <c r="K10" s="33">
        <f t="shared" ref="K10:K18" si="2">IF($J10=1,23,IF($J10=2,20,IF($J10=3,18,IF($J10=4,16,IF($J10=5,14,IF($J10=6,12,IF($J10=7,11,IF($J10=8,10,0))))))))+IF($J10=9,9,IF($J10=10,8,IF($J10=11,6,IF($J10=12,5,IF($J10=13,4,IF($J10=14,3,IF($J10=15,2,0)))))))+IF($J10=16,1,IF($J10=17,0,0))</f>
        <v>0</v>
      </c>
      <c r="L10" s="9"/>
      <c r="M10" s="33">
        <f t="shared" ref="M10:M18" si="3">IF($L10=1,23,IF($L10=2,20,IF($L10=3,18,IF($L10=4,16,IF($L10=5,14,IF($L10=6,12,IF($L10=7,11,IF($L10=8,10,0))))))))+IF($L10=9,9,IF($L10=10,8,IF($L10=11,6,IF($L10=12,5,IF($L10=13,4,IF($L10=14,3,IF($L10=15,2,0)))))))+IF($L10=16,1,IF($L10=17,0,0))</f>
        <v>0</v>
      </c>
      <c r="N10" s="4"/>
      <c r="O10" s="33">
        <f t="shared" ref="O10:O18" si="4">IF($N10=1,23,IF($N10=2,20,IF($N10=3,18,IF($N10=4,16,IF($N10=5,14,IF($N10=6,12,IF($N10=7,11,IF($N10=8,10,0))))))))+IF($N10=9,9,IF($N10=10,8,IF($N10=11,6,IF($N10=12,5,IF($N10=13,4,IF($N10=14,3,IF($N10=15,2,0)))))))+IF($N10=16,1,IF($N10=17,0,0))</f>
        <v>0</v>
      </c>
      <c r="P10" s="102"/>
      <c r="Q10" s="33">
        <f t="shared" ref="Q10:Q18" si="5"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/>
      <c r="S10" s="33">
        <f t="shared" ref="S10:S18" si="6"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/>
      <c r="U10" s="33">
        <f t="shared" ref="U10:U18" si="7">IF($T10=1,23,IF($T10=2,20,IF($T10=3,18,IF($T10=4,16,IF($T10=5,14,IF($T10=6,12,IF($T10=7,11,IF($T10=8,10,0))))))))+IF($T10=9,9,IF($T10=10,8,IF($T10=11,6,IF($T10=12,5,IF($T10=13,4,IF($T10=14,3,IF($T10=15,2,0)))))))+IF($T10=16,1,IF($T10=17,0,0))</f>
        <v>0</v>
      </c>
      <c r="V10" s="129"/>
      <c r="W10" s="33">
        <f t="shared" ref="W10:W18" si="8"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2"/>
      <c r="Y10" s="33">
        <f t="shared" ref="Y10:Y18" si="9"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/>
      <c r="AA10" s="33">
        <f t="shared" ref="AA10:AA18" si="10">IF($Z10=1,23,IF($Z10=2,20,IF($Z10=3,18,IF($Z10=4,16,IF($Z10=5,14,IF($Z10=6,12,IF($Z10=7,11,IF($Z10=8,10,0))))))))+IF($Z10=9,9,IF($Z10=10,8,IF($Z10=11,6,IF($Z10=12,5,IF($Z10=13,4,IF($Z10=14,3,IF($Z10=15,2,0)))))))+IF($Z10=16,1,IF($Z10=17,0,0))</f>
        <v>0</v>
      </c>
    </row>
    <row r="11" spans="1:27" x14ac:dyDescent="0.25">
      <c r="A11" s="72"/>
      <c r="B11" s="9">
        <v>19</v>
      </c>
      <c r="C11" s="9"/>
      <c r="D11" s="4" t="s">
        <v>204</v>
      </c>
      <c r="E11" s="1" t="s">
        <v>116</v>
      </c>
      <c r="F11" s="1" t="s">
        <v>206</v>
      </c>
      <c r="G11" s="34">
        <f t="shared" si="0"/>
        <v>20</v>
      </c>
      <c r="H11" s="81">
        <v>2</v>
      </c>
      <c r="I11" s="33">
        <f t="shared" si="1"/>
        <v>20</v>
      </c>
      <c r="J11" s="81"/>
      <c r="K11" s="33">
        <f t="shared" si="2"/>
        <v>0</v>
      </c>
      <c r="L11" s="60"/>
      <c r="M11" s="33">
        <f t="shared" si="3"/>
        <v>0</v>
      </c>
      <c r="N11" s="9"/>
      <c r="O11" s="33">
        <f t="shared" si="4"/>
        <v>0</v>
      </c>
      <c r="P11" s="101"/>
      <c r="Q11" s="33">
        <f t="shared" si="5"/>
        <v>0</v>
      </c>
      <c r="R11" s="60"/>
      <c r="S11" s="33">
        <f t="shared" si="6"/>
        <v>0</v>
      </c>
      <c r="T11" s="4"/>
      <c r="U11" s="33">
        <f t="shared" si="7"/>
        <v>0</v>
      </c>
      <c r="V11" s="129"/>
      <c r="W11" s="33">
        <f t="shared" si="8"/>
        <v>0</v>
      </c>
      <c r="X11" s="102"/>
      <c r="Y11" s="33">
        <f t="shared" si="9"/>
        <v>0</v>
      </c>
      <c r="Z11" s="4"/>
      <c r="AA11" s="33">
        <f t="shared" si="10"/>
        <v>0</v>
      </c>
    </row>
    <row r="12" spans="1:27" x14ac:dyDescent="0.25">
      <c r="A12" s="72"/>
      <c r="B12" s="9">
        <v>78</v>
      </c>
      <c r="C12" s="4"/>
      <c r="D12" s="4" t="s">
        <v>204</v>
      </c>
      <c r="E12" s="1" t="s">
        <v>148</v>
      </c>
      <c r="F12" s="1" t="s">
        <v>205</v>
      </c>
      <c r="G12" s="34">
        <f t="shared" si="0"/>
        <v>18</v>
      </c>
      <c r="H12" s="81">
        <v>3</v>
      </c>
      <c r="I12" s="33">
        <f t="shared" si="1"/>
        <v>18</v>
      </c>
      <c r="J12" s="81"/>
      <c r="K12" s="33">
        <f t="shared" si="2"/>
        <v>0</v>
      </c>
      <c r="L12" s="9"/>
      <c r="M12" s="33">
        <f t="shared" si="3"/>
        <v>0</v>
      </c>
      <c r="N12" s="9"/>
      <c r="O12" s="33">
        <f t="shared" si="4"/>
        <v>0</v>
      </c>
      <c r="P12" s="101"/>
      <c r="Q12" s="33">
        <f t="shared" si="5"/>
        <v>0</v>
      </c>
      <c r="R12" s="60"/>
      <c r="S12" s="33">
        <f t="shared" si="6"/>
        <v>0</v>
      </c>
      <c r="T12" s="4"/>
      <c r="U12" s="33">
        <f t="shared" si="7"/>
        <v>0</v>
      </c>
      <c r="V12" s="130"/>
      <c r="W12" s="33">
        <f t="shared" si="8"/>
        <v>0</v>
      </c>
      <c r="X12" s="102"/>
      <c r="Y12" s="33">
        <f t="shared" si="9"/>
        <v>0</v>
      </c>
      <c r="Z12" s="4"/>
      <c r="AA12" s="33">
        <f t="shared" si="10"/>
        <v>0</v>
      </c>
    </row>
    <row r="13" spans="1:27" x14ac:dyDescent="0.25">
      <c r="A13" s="72"/>
      <c r="B13" s="9">
        <v>14</v>
      </c>
      <c r="C13" s="9"/>
      <c r="D13" s="4" t="s">
        <v>204</v>
      </c>
      <c r="E13" s="1" t="s">
        <v>208</v>
      </c>
      <c r="F13" s="1" t="s">
        <v>209</v>
      </c>
      <c r="G13" s="34">
        <f t="shared" si="0"/>
        <v>0</v>
      </c>
      <c r="H13" s="81"/>
      <c r="I13" s="33">
        <f t="shared" si="1"/>
        <v>0</v>
      </c>
      <c r="J13" s="81"/>
      <c r="K13" s="33">
        <f t="shared" si="2"/>
        <v>0</v>
      </c>
      <c r="L13" s="9"/>
      <c r="M13" s="33">
        <f t="shared" si="3"/>
        <v>0</v>
      </c>
      <c r="N13" s="9"/>
      <c r="O13" s="33">
        <f t="shared" si="4"/>
        <v>0</v>
      </c>
      <c r="P13" s="101"/>
      <c r="Q13" s="33">
        <f t="shared" si="5"/>
        <v>0</v>
      </c>
      <c r="R13" s="9"/>
      <c r="S13" s="33">
        <f t="shared" si="6"/>
        <v>0</v>
      </c>
      <c r="T13" s="4"/>
      <c r="U13" s="33">
        <f t="shared" si="7"/>
        <v>0</v>
      </c>
      <c r="V13" s="130"/>
      <c r="W13" s="33">
        <f t="shared" si="8"/>
        <v>0</v>
      </c>
      <c r="X13" s="102"/>
      <c r="Y13" s="33">
        <f t="shared" si="9"/>
        <v>0</v>
      </c>
      <c r="Z13" s="4"/>
      <c r="AA13" s="33">
        <f t="shared" si="10"/>
        <v>0</v>
      </c>
    </row>
    <row r="14" spans="1:27" x14ac:dyDescent="0.25">
      <c r="A14" s="72"/>
      <c r="B14" s="9">
        <v>725</v>
      </c>
      <c r="C14" s="9"/>
      <c r="D14" s="4" t="s">
        <v>204</v>
      </c>
      <c r="E14" s="1" t="s">
        <v>210</v>
      </c>
      <c r="F14" s="1" t="s">
        <v>146</v>
      </c>
      <c r="G14" s="34">
        <f t="shared" si="0"/>
        <v>0</v>
      </c>
      <c r="H14" s="81"/>
      <c r="I14" s="33">
        <f t="shared" si="1"/>
        <v>0</v>
      </c>
      <c r="J14" s="81"/>
      <c r="K14" s="33">
        <f t="shared" si="2"/>
        <v>0</v>
      </c>
      <c r="L14" s="9"/>
      <c r="M14" s="33">
        <f t="shared" si="3"/>
        <v>0</v>
      </c>
      <c r="N14" s="4"/>
      <c r="O14" s="33">
        <f t="shared" si="4"/>
        <v>0</v>
      </c>
      <c r="P14" s="102"/>
      <c r="Q14" s="33">
        <f t="shared" si="5"/>
        <v>0</v>
      </c>
      <c r="R14" s="9"/>
      <c r="S14" s="33">
        <f t="shared" si="6"/>
        <v>0</v>
      </c>
      <c r="T14" s="4"/>
      <c r="U14" s="33">
        <f t="shared" si="7"/>
        <v>0</v>
      </c>
      <c r="V14" s="129"/>
      <c r="W14" s="33">
        <f t="shared" si="8"/>
        <v>0</v>
      </c>
      <c r="X14" s="102"/>
      <c r="Y14" s="33">
        <f t="shared" si="9"/>
        <v>0</v>
      </c>
      <c r="Z14" s="4"/>
      <c r="AA14" s="33">
        <f t="shared" si="10"/>
        <v>0</v>
      </c>
    </row>
    <row r="15" spans="1:27" x14ac:dyDescent="0.25">
      <c r="A15" s="72"/>
      <c r="B15" s="9">
        <v>51</v>
      </c>
      <c r="C15" s="4"/>
      <c r="D15" s="4" t="s">
        <v>204</v>
      </c>
      <c r="E15" s="1" t="s">
        <v>211</v>
      </c>
      <c r="F15" s="1" t="s">
        <v>146</v>
      </c>
      <c r="G15" s="34">
        <f t="shared" si="0"/>
        <v>0</v>
      </c>
      <c r="H15" s="81"/>
      <c r="I15" s="33">
        <f t="shared" si="1"/>
        <v>0</v>
      </c>
      <c r="J15" s="81"/>
      <c r="K15" s="33">
        <f t="shared" si="2"/>
        <v>0</v>
      </c>
      <c r="L15" s="9"/>
      <c r="M15" s="33">
        <f t="shared" si="3"/>
        <v>0</v>
      </c>
      <c r="N15" s="9"/>
      <c r="O15" s="33">
        <f t="shared" si="4"/>
        <v>0</v>
      </c>
      <c r="P15" s="101"/>
      <c r="Q15" s="33">
        <f t="shared" si="5"/>
        <v>0</v>
      </c>
      <c r="R15" s="60"/>
      <c r="S15" s="33">
        <f t="shared" si="6"/>
        <v>0</v>
      </c>
      <c r="T15" s="4"/>
      <c r="U15" s="33">
        <f t="shared" si="7"/>
        <v>0</v>
      </c>
      <c r="V15" s="129"/>
      <c r="W15" s="33">
        <f t="shared" si="8"/>
        <v>0</v>
      </c>
      <c r="X15" s="102"/>
      <c r="Y15" s="33">
        <f t="shared" si="9"/>
        <v>0</v>
      </c>
      <c r="Z15" s="4"/>
      <c r="AA15" s="33">
        <f t="shared" si="10"/>
        <v>0</v>
      </c>
    </row>
    <row r="16" spans="1:27" x14ac:dyDescent="0.25">
      <c r="A16" s="72"/>
      <c r="B16" s="9">
        <v>97</v>
      </c>
      <c r="C16" s="4"/>
      <c r="D16" s="4" t="s">
        <v>204</v>
      </c>
      <c r="E16" s="1" t="s">
        <v>207</v>
      </c>
      <c r="F16" s="1" t="s">
        <v>205</v>
      </c>
      <c r="G16" s="34">
        <f t="shared" si="0"/>
        <v>0</v>
      </c>
      <c r="H16" s="81"/>
      <c r="I16" s="33">
        <f t="shared" si="1"/>
        <v>0</v>
      </c>
      <c r="J16" s="81"/>
      <c r="K16" s="33">
        <f t="shared" si="2"/>
        <v>0</v>
      </c>
      <c r="L16" s="60"/>
      <c r="M16" s="33">
        <f t="shared" si="3"/>
        <v>0</v>
      </c>
      <c r="N16" s="9"/>
      <c r="O16" s="33">
        <f t="shared" si="4"/>
        <v>0</v>
      </c>
      <c r="P16" s="101"/>
      <c r="Q16" s="33">
        <f t="shared" si="5"/>
        <v>0</v>
      </c>
      <c r="R16" s="60"/>
      <c r="S16" s="33">
        <f t="shared" si="6"/>
        <v>0</v>
      </c>
      <c r="T16" s="4"/>
      <c r="U16" s="33">
        <f t="shared" si="7"/>
        <v>0</v>
      </c>
      <c r="V16" s="129"/>
      <c r="W16" s="33">
        <f t="shared" si="8"/>
        <v>0</v>
      </c>
      <c r="X16" s="102"/>
      <c r="Y16" s="33">
        <f t="shared" si="9"/>
        <v>0</v>
      </c>
      <c r="Z16" s="4"/>
      <c r="AA16" s="33">
        <f t="shared" si="10"/>
        <v>0</v>
      </c>
    </row>
    <row r="17" spans="1:27" x14ac:dyDescent="0.25">
      <c r="A17" s="72"/>
      <c r="B17" s="9"/>
      <c r="C17" s="9"/>
      <c r="D17" s="4"/>
      <c r="E17" s="1"/>
      <c r="F17" s="1"/>
      <c r="G17" s="34">
        <f t="shared" si="0"/>
        <v>0</v>
      </c>
      <c r="H17" s="81"/>
      <c r="I17" s="33">
        <f t="shared" si="1"/>
        <v>0</v>
      </c>
      <c r="J17" s="81"/>
      <c r="K17" s="33">
        <f t="shared" si="2"/>
        <v>0</v>
      </c>
      <c r="L17" s="60"/>
      <c r="M17" s="33">
        <f t="shared" si="3"/>
        <v>0</v>
      </c>
      <c r="N17" s="9"/>
      <c r="O17" s="33">
        <f t="shared" si="4"/>
        <v>0</v>
      </c>
      <c r="P17" s="101"/>
      <c r="Q17" s="33">
        <f t="shared" si="5"/>
        <v>0</v>
      </c>
      <c r="R17" s="60"/>
      <c r="S17" s="33">
        <f t="shared" si="6"/>
        <v>0</v>
      </c>
      <c r="T17" s="4"/>
      <c r="U17" s="33">
        <f t="shared" si="7"/>
        <v>0</v>
      </c>
      <c r="V17" s="129"/>
      <c r="W17" s="33">
        <f t="shared" si="8"/>
        <v>0</v>
      </c>
      <c r="X17" s="102"/>
      <c r="Y17" s="33">
        <f t="shared" si="9"/>
        <v>0</v>
      </c>
      <c r="Z17" s="4"/>
      <c r="AA17" s="33">
        <f t="shared" si="10"/>
        <v>0</v>
      </c>
    </row>
    <row r="18" spans="1:27" x14ac:dyDescent="0.25">
      <c r="A18" s="72"/>
      <c r="B18" s="9"/>
      <c r="C18" s="4"/>
      <c r="D18" s="4"/>
      <c r="E18" s="1"/>
      <c r="F18" s="1"/>
      <c r="G18" s="34">
        <f t="shared" si="0"/>
        <v>0</v>
      </c>
      <c r="H18" s="81"/>
      <c r="I18" s="33">
        <f t="shared" si="1"/>
        <v>0</v>
      </c>
      <c r="J18" s="81"/>
      <c r="K18" s="33">
        <f t="shared" si="2"/>
        <v>0</v>
      </c>
      <c r="L18" s="60"/>
      <c r="M18" s="33">
        <f t="shared" si="3"/>
        <v>0</v>
      </c>
      <c r="N18" s="9"/>
      <c r="O18" s="33">
        <f t="shared" si="4"/>
        <v>0</v>
      </c>
      <c r="P18" s="101"/>
      <c r="Q18" s="33">
        <f t="shared" si="5"/>
        <v>0</v>
      </c>
      <c r="R18" s="60"/>
      <c r="S18" s="33">
        <f t="shared" si="6"/>
        <v>0</v>
      </c>
      <c r="T18" s="4"/>
      <c r="U18" s="33">
        <f t="shared" si="7"/>
        <v>0</v>
      </c>
      <c r="V18" s="129"/>
      <c r="W18" s="33">
        <f t="shared" si="8"/>
        <v>0</v>
      </c>
      <c r="X18" s="102"/>
      <c r="Y18" s="33">
        <f t="shared" si="9"/>
        <v>0</v>
      </c>
      <c r="Z18" s="4"/>
      <c r="AA18" s="33">
        <f t="shared" si="10"/>
        <v>0</v>
      </c>
    </row>
    <row r="20" spans="1:27" x14ac:dyDescent="0.25">
      <c r="A20" s="111" t="s">
        <v>76</v>
      </c>
      <c r="B20" s="111"/>
      <c r="C20" s="111"/>
      <c r="D20" s="111"/>
      <c r="E20" s="111"/>
      <c r="F20" s="111"/>
      <c r="G20" s="111"/>
    </row>
    <row r="21" spans="1:27" x14ac:dyDescent="0.25">
      <c r="A21" s="112" t="s">
        <v>73</v>
      </c>
      <c r="B21" s="112"/>
      <c r="C21" s="112"/>
      <c r="D21" s="112"/>
      <c r="E21" s="112"/>
      <c r="F21" s="112"/>
      <c r="G21" s="112"/>
    </row>
    <row r="22" spans="1:27" x14ac:dyDescent="0.25">
      <c r="A22" s="108" t="s">
        <v>107</v>
      </c>
      <c r="B22" s="108"/>
      <c r="C22" s="108"/>
      <c r="D22" s="108"/>
      <c r="E22" s="108"/>
      <c r="F22" s="108"/>
      <c r="G22" s="108"/>
    </row>
  </sheetData>
  <sortState xmlns:xlrd2="http://schemas.microsoft.com/office/spreadsheetml/2017/richdata2" ref="A10:AA18">
    <sortCondition descending="1" ref="G10:G18"/>
  </sortState>
  <mergeCells count="15"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C5:O5"/>
    <mergeCell ref="X7:Y7"/>
    <mergeCell ref="Z7:AA7"/>
    <mergeCell ref="A20:G20"/>
    <mergeCell ref="A21:G21"/>
    <mergeCell ref="A22:G2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23"/>
  <sheetViews>
    <sheetView topLeftCell="A4" zoomScale="70" zoomScaleNormal="70" workbookViewId="0">
      <selection activeCell="M30" sqref="M30"/>
    </sheetView>
  </sheetViews>
  <sheetFormatPr defaultRowHeight="15.75" x14ac:dyDescent="0.25"/>
  <cols>
    <col min="1" max="1" width="12.7109375" style="13" customWidth="1"/>
    <col min="2" max="2" width="8.5703125" style="13" bestFit="1" customWidth="1"/>
    <col min="3" max="3" width="9.28515625" style="2" customWidth="1"/>
    <col min="4" max="4" width="7.42578125" style="2" bestFit="1" customWidth="1"/>
    <col min="5" max="5" width="13" style="6" customWidth="1"/>
    <col min="6" max="6" width="18.140625" style="6" bestFit="1" customWidth="1"/>
    <col min="7" max="7" width="20.28515625" style="6" customWidth="1"/>
    <col min="8" max="11" width="7.7109375" style="6" customWidth="1"/>
    <col min="12" max="12" width="7.7109375" style="68" customWidth="1"/>
    <col min="13" max="15" width="7.7109375" style="6" customWidth="1"/>
    <col min="16" max="16" width="7.7109375" style="68" customWidth="1"/>
    <col min="17" max="19" width="7.7109375" style="6" customWidth="1"/>
    <col min="20" max="20" width="7.7109375" style="2" customWidth="1"/>
    <col min="21" max="21" width="7.7109375" style="6" customWidth="1"/>
    <col min="22" max="22" width="7.7109375" style="2" customWidth="1"/>
    <col min="23" max="23" width="7.7109375" style="6" customWidth="1"/>
    <col min="24" max="24" width="7.7109375" style="68" customWidth="1"/>
    <col min="25" max="25" width="7.7109375" style="6" customWidth="1"/>
    <col min="26" max="26" width="7.7109375" style="68" customWidth="1"/>
    <col min="27" max="27" width="7.7109375" style="6" customWidth="1"/>
    <col min="28" max="28" width="0.140625" style="6" customWidth="1"/>
    <col min="29" max="16384" width="9.140625" style="6"/>
  </cols>
  <sheetData>
    <row r="1" spans="1:31" x14ac:dyDescent="0.25">
      <c r="C1" s="21" t="s">
        <v>54</v>
      </c>
      <c r="D1" s="6"/>
      <c r="R1" s="17"/>
      <c r="AC1"/>
      <c r="AD1"/>
      <c r="AE1"/>
    </row>
    <row r="2" spans="1:31" x14ac:dyDescent="0.25">
      <c r="C2" s="21" t="s">
        <v>61</v>
      </c>
      <c r="D2" s="6"/>
      <c r="AC2"/>
      <c r="AD2"/>
      <c r="AE2"/>
    </row>
    <row r="3" spans="1:31" x14ac:dyDescent="0.25">
      <c r="C3" s="21" t="s">
        <v>57</v>
      </c>
      <c r="D3" s="6"/>
      <c r="S3" s="17"/>
      <c r="T3" s="120"/>
      <c r="U3" s="120"/>
      <c r="V3" s="120"/>
      <c r="W3" s="120"/>
      <c r="X3" s="73"/>
      <c r="Y3" s="13"/>
      <c r="AC3"/>
      <c r="AD3"/>
      <c r="AE3"/>
    </row>
    <row r="4" spans="1:31" x14ac:dyDescent="0.25">
      <c r="C4" s="6"/>
      <c r="D4" s="6"/>
      <c r="R4" s="17"/>
      <c r="S4" s="17"/>
      <c r="T4" s="26"/>
      <c r="U4" s="17"/>
      <c r="V4" s="13"/>
      <c r="W4" s="17"/>
      <c r="X4" s="70"/>
      <c r="Y4" s="17"/>
      <c r="Z4" s="73"/>
      <c r="AA4" s="17"/>
      <c r="AC4"/>
      <c r="AD4"/>
      <c r="AE4"/>
    </row>
    <row r="5" spans="1:31" x14ac:dyDescent="0.25">
      <c r="C5" s="107" t="s">
        <v>254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R5" s="17"/>
      <c r="S5" s="17"/>
      <c r="T5" s="26"/>
      <c r="U5" s="17"/>
      <c r="V5" s="13"/>
      <c r="W5" s="50"/>
      <c r="X5" s="73"/>
      <c r="Y5" s="50"/>
      <c r="Z5" s="73"/>
      <c r="AA5" s="17"/>
      <c r="AC5"/>
      <c r="AD5"/>
      <c r="AE5"/>
    </row>
    <row r="6" spans="1:31" x14ac:dyDescent="0.25">
      <c r="AC6"/>
      <c r="AD6"/>
      <c r="AE6"/>
    </row>
    <row r="7" spans="1:31" x14ac:dyDescent="0.25">
      <c r="A7" s="8" t="s">
        <v>74</v>
      </c>
      <c r="B7" s="57" t="s">
        <v>2</v>
      </c>
      <c r="C7" s="57" t="s">
        <v>85</v>
      </c>
      <c r="D7" s="3" t="s">
        <v>1</v>
      </c>
      <c r="E7" s="3" t="s">
        <v>7</v>
      </c>
      <c r="F7" s="3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45133</v>
      </c>
      <c r="Y7" s="117"/>
      <c r="Z7" s="109">
        <v>45178</v>
      </c>
      <c r="AA7" s="110"/>
      <c r="AC7"/>
      <c r="AD7"/>
      <c r="AE7"/>
    </row>
    <row r="8" spans="1:31" x14ac:dyDescent="0.25">
      <c r="X8" s="66"/>
      <c r="Y8" s="1"/>
      <c r="AC8"/>
      <c r="AD8"/>
      <c r="AE8"/>
    </row>
    <row r="9" spans="1:31" x14ac:dyDescent="0.25">
      <c r="H9" s="4" t="s">
        <v>26</v>
      </c>
      <c r="I9" s="4" t="s">
        <v>27</v>
      </c>
      <c r="J9" s="4" t="s">
        <v>26</v>
      </c>
      <c r="K9" s="4" t="s">
        <v>27</v>
      </c>
      <c r="L9" s="66" t="s">
        <v>26</v>
      </c>
      <c r="M9" s="4" t="s">
        <v>27</v>
      </c>
      <c r="N9" s="4" t="s">
        <v>26</v>
      </c>
      <c r="O9" s="4" t="s">
        <v>27</v>
      </c>
      <c r="P9" s="66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66" t="s">
        <v>26</v>
      </c>
      <c r="AA9" s="4" t="s">
        <v>27</v>
      </c>
      <c r="AC9"/>
      <c r="AD9"/>
      <c r="AE9"/>
    </row>
    <row r="10" spans="1:31" ht="15.75" customHeight="1" x14ac:dyDescent="0.25">
      <c r="A10" s="72"/>
      <c r="B10" s="57">
        <v>13</v>
      </c>
      <c r="C10" s="4"/>
      <c r="D10" s="9" t="s">
        <v>63</v>
      </c>
      <c r="E10" s="1" t="s">
        <v>155</v>
      </c>
      <c r="F10" s="1" t="s">
        <v>156</v>
      </c>
      <c r="G10" s="3">
        <f>I10+K10+M10+O10+Q10+S10+U10+W10+Y10+AA10</f>
        <v>122</v>
      </c>
      <c r="H10" s="80">
        <v>2</v>
      </c>
      <c r="I10" s="33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1">
        <v>3</v>
      </c>
      <c r="K10" s="33">
        <f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66">
        <v>3</v>
      </c>
      <c r="M10" s="33">
        <f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1">
        <v>2</v>
      </c>
      <c r="O10" s="33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5"/>
      <c r="Q10" s="3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1"/>
      <c r="S10" s="33">
        <f>IF($R10=1,23,IF($R10=2,20,IF($R10=3,18,IF($R10=4,16,IF($R10=5,14,IF($R10=6,12,IF($R10=7,11,IF($R10=8,10,0))))))))+IF($R10=9,9,IF($R10=10,8,IF($R10=11,6,IF($R10=12,5,IF($R10=13,4,IF($R10=14,3,IF($R10=15,2,0)))))))+IF($R10=16,1,IF($R10=17,0,0))</f>
        <v>0</v>
      </c>
      <c r="T10" s="4">
        <v>1</v>
      </c>
      <c r="U10" s="33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02"/>
      <c r="W10" s="3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66">
        <v>1</v>
      </c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31" x14ac:dyDescent="0.25">
      <c r="A11" s="72"/>
      <c r="B11" s="57">
        <v>754</v>
      </c>
      <c r="C11" s="4"/>
      <c r="D11" s="9" t="s">
        <v>63</v>
      </c>
      <c r="E11" s="1" t="s">
        <v>69</v>
      </c>
      <c r="F11" s="1" t="s">
        <v>70</v>
      </c>
      <c r="G11" s="3">
        <f>I11+K11+M11+O11+Q11+S11+U11+W11+Y11+AA11</f>
        <v>86</v>
      </c>
      <c r="H11" s="80">
        <v>1</v>
      </c>
      <c r="I11" s="33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61">
        <v>2</v>
      </c>
      <c r="K11" s="33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67">
        <v>2</v>
      </c>
      <c r="M11" s="33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">
        <v>1</v>
      </c>
      <c r="O11" s="33">
        <f>IF($N11=1,23,IF($N11=2,20,IF($N11=3,18,IF($N11=4,16,IF($N11=5,14,IF($N11=6,12,IF($N11=7,11,IF($N11=8,10,0))))))))+IF($N11=9,9,IF($N11=10,8,IF($N11=11,6,IF($N11=12,5,IF($N11=13,4,IF($N11=14,3,IF($N11=15,2,0)))))))+IF($N11=16,1,IF($N11=17,0,0))</f>
        <v>23</v>
      </c>
      <c r="P11" s="104"/>
      <c r="Q11" s="33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/>
      <c r="S11" s="33">
        <f>IF($R11=1,23,IF($R11=2,20,IF($R11=3,18,IF($R11=4,16,IF($R11=5,14,IF($R11=6,12,IF($R11=7,11,IF($R11=8,10,0))))))))+IF($R11=9,9,IF($R11=10,8,IF($R11=11,6,IF($R11=12,5,IF($R11=13,4,IF($R11=14,3,IF($R11=15,2,0)))))))+IF($R11=16,1,IF($R11=17,0,0))</f>
        <v>0</v>
      </c>
      <c r="T11" s="4"/>
      <c r="U11" s="33">
        <f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101"/>
      <c r="W11" s="33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66"/>
      <c r="AA11" s="33">
        <f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1" x14ac:dyDescent="0.25">
      <c r="A12" s="72"/>
      <c r="B12" s="57">
        <v>41</v>
      </c>
      <c r="C12" s="9"/>
      <c r="D12" s="4" t="s">
        <v>63</v>
      </c>
      <c r="E12" s="1" t="s">
        <v>255</v>
      </c>
      <c r="F12" s="1" t="s">
        <v>256</v>
      </c>
      <c r="G12" s="3">
        <f>I12+K12+M12+O12+Q12+S12+U12+W12+Y12+AA12</f>
        <v>46</v>
      </c>
      <c r="H12" s="80"/>
      <c r="I12" s="33">
        <f>IF($H12=1,23,IF($H12=2,20,IF($H12=3,18,IF($H12=4,16,IF($H12=5,14,IF($H12=6,12,IF($H12=7,11,IF($H12=8,10,0))))))))+IF($H12=9,9,IF($H12=10,8,IF($H12=11,6,IF($H12=12,5,IF($H12=13,4,IF($H12=14,3,IF($H12=15,2,0)))))))+IF($H12=16,1,IF($H12=17,0,0))</f>
        <v>0</v>
      </c>
      <c r="J12" s="4">
        <v>1</v>
      </c>
      <c r="K12" s="33">
        <f>IF($J12=1,23,IF($J12=2,20,IF($J12=3,18,IF($J12=4,16,IF($J12=5,14,IF($J12=6,12,IF($J12=7,11,IF($J12=8,10,0))))))))+IF($J12=9,9,IF($J12=10,8,IF($J12=11,6,IF($J12=12,5,IF($J12=13,4,IF($J12=14,3,IF($J12=15,2,0)))))))+IF($J12=16,1,IF($J12=17,0,0))</f>
        <v>23</v>
      </c>
      <c r="L12" s="67">
        <v>1</v>
      </c>
      <c r="M12" s="33">
        <f>IF($L12=1,23,IF($L12=2,20,IF($L12=3,18,IF($L12=4,16,IF($L12=5,14,IF($L12=6,12,IF($L12=7,11,IF($L12=8,10,0))))))))+IF($L12=9,9,IF($L12=10,8,IF($L12=11,6,IF($L12=12,5,IF($L12=13,4,IF($L12=14,3,IF($L12=15,2,0)))))))+IF($L12=16,1,IF($L12=17,0,0))</f>
        <v>23</v>
      </c>
      <c r="N12" s="4"/>
      <c r="O12" s="33">
        <f>IF($N12=1,23,IF($N12=2,20,IF($N12=3,18,IF($N12=4,16,IF($N12=5,14,IF($N12=6,12,IF($N12=7,11,IF($N12=8,10,0))))))))+IF($N12=9,9,IF($N12=10,8,IF($N12=11,6,IF($N12=12,5,IF($N12=13,4,IF($N12=14,3,IF($N12=15,2,0)))))))+IF($N12=16,1,IF($N12=17,0,0))</f>
        <v>0</v>
      </c>
      <c r="P12" s="105"/>
      <c r="Q12" s="33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0"/>
      <c r="S12" s="33">
        <f>IF($R12=1,23,IF($R12=2,20,IF($R12=3,18,IF($R12=4,16,IF($R12=5,14,IF($R12=6,12,IF($R12=7,11,IF($R12=8,10,0))))))))+IF($R12=9,9,IF($R12=10,8,IF($R12=11,6,IF($R12=12,5,IF($R12=13,4,IF($R12=14,3,IF($R12=15,2,0)))))))+IF($R12=16,1,IF($R12=17,0,0))</f>
        <v>0</v>
      </c>
      <c r="T12" s="4"/>
      <c r="U12" s="33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01"/>
      <c r="W12" s="33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66"/>
      <c r="AA12" s="33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C12"/>
      <c r="AD12"/>
      <c r="AE12"/>
    </row>
    <row r="13" spans="1:31" x14ac:dyDescent="0.25">
      <c r="A13" s="72"/>
      <c r="B13" s="57">
        <v>15</v>
      </c>
      <c r="C13" s="4"/>
      <c r="D13" s="9" t="s">
        <v>63</v>
      </c>
      <c r="E13" s="1" t="s">
        <v>345</v>
      </c>
      <c r="F13" s="1" t="s">
        <v>158</v>
      </c>
      <c r="G13" s="3">
        <f>I13+K13+M13+O13+Q13+S13+U13+W13+Y13+AA13</f>
        <v>20</v>
      </c>
      <c r="H13" s="80"/>
      <c r="I13" s="33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1"/>
      <c r="K13" s="33">
        <f>IF($J13=1,23,IF($J13=2,20,IF($J13=3,18,IF($J13=4,16,IF($J13=5,14,IF($J13=6,12,IF($J13=7,11,IF($J13=8,10,0))))))))+IF($J13=9,9,IF($J13=10,8,IF($J13=11,6,IF($J13=12,5,IF($J13=13,4,IF($J13=14,3,IF($J13=15,2,0)))))))+IF($J13=16,1,IF($J13=17,0,0))</f>
        <v>0</v>
      </c>
      <c r="L13" s="66"/>
      <c r="M13" s="33">
        <f>IF($L13=1,23,IF($L13=2,20,IF($L13=3,18,IF($L13=4,16,IF($L13=5,14,IF($L13=6,12,IF($L13=7,11,IF($L13=8,10,0))))))))+IF($L13=9,9,IF($L13=10,8,IF($L13=11,6,IF($L13=12,5,IF($L13=13,4,IF($L13=14,3,IF($L13=15,2,0)))))))+IF($L13=16,1,IF($L13=17,0,0))</f>
        <v>0</v>
      </c>
      <c r="N13" s="1"/>
      <c r="O13" s="33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5"/>
      <c r="Q13" s="3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1"/>
      <c r="S13" s="3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3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02"/>
      <c r="W13" s="3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66">
        <v>2</v>
      </c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20</v>
      </c>
    </row>
    <row r="14" spans="1:31" x14ac:dyDescent="0.25">
      <c r="A14" s="72"/>
      <c r="B14" s="57">
        <v>5</v>
      </c>
      <c r="C14" s="4"/>
      <c r="D14" s="9" t="s">
        <v>63</v>
      </c>
      <c r="E14" s="1" t="s">
        <v>164</v>
      </c>
      <c r="F14" s="1" t="s">
        <v>165</v>
      </c>
      <c r="G14" s="3">
        <f>I14+K14+M14+O14+Q14+S14+U14+W14+Y14+AA14</f>
        <v>16</v>
      </c>
      <c r="H14" s="80"/>
      <c r="I14" s="33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1"/>
      <c r="K14" s="33">
        <f>IF($J14=1,23,IF($J14=2,20,IF($J14=3,18,IF($J14=4,16,IF($J14=5,14,IF($J14=6,12,IF($J14=7,11,IF($J14=8,10,0))))))))+IF($J14=9,9,IF($J14=10,8,IF($J14=11,6,IF($J14=12,5,IF($J14=13,4,IF($J14=14,3,IF($J14=15,2,0)))))))+IF($J14=16,1,IF($J14=17,0,0))</f>
        <v>0</v>
      </c>
      <c r="L14" s="66">
        <v>4</v>
      </c>
      <c r="M14" s="33">
        <f>IF($L14=1,23,IF($L14=2,20,IF($L14=3,18,IF($L14=4,16,IF($L14=5,14,IF($L14=6,12,IF($L14=7,11,IF($L14=8,10,0))))))))+IF($L14=9,9,IF($L14=10,8,IF($L14=11,6,IF($L14=12,5,IF($L14=13,4,IF($L14=14,3,IF($L14=15,2,0)))))))+IF($L14=16,1,IF($L14=17,0,0))</f>
        <v>16</v>
      </c>
      <c r="N14" s="1"/>
      <c r="O14" s="33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5"/>
      <c r="Q14" s="3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1"/>
      <c r="S14" s="3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3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02"/>
      <c r="W14" s="3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66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</row>
    <row r="15" spans="1:31" x14ac:dyDescent="0.25">
      <c r="A15" s="72"/>
      <c r="B15" s="57"/>
      <c r="C15" s="4"/>
      <c r="D15" s="9" t="s">
        <v>63</v>
      </c>
      <c r="E15" s="49"/>
      <c r="F15" s="49"/>
      <c r="G15" s="3">
        <f>I15+K15+M15+O15+Q15+S15+U15+W15+Y15+AA15</f>
        <v>0</v>
      </c>
      <c r="H15" s="80"/>
      <c r="I15" s="33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1"/>
      <c r="K15" s="33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66"/>
      <c r="M15" s="33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1"/>
      <c r="O15" s="33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5"/>
      <c r="Q15" s="3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1"/>
      <c r="S15" s="33">
        <f>IF($R15=1,23,IF($R15=2,20,IF($R15=3,18,IF($R15=4,16,IF($R15=5,14,IF($R15=6,12,IF($R15=7,11,IF($R15=8,10,0))))))))+IF($R15=9,9,IF($R15=10,8,IF($R15=11,6,IF($R15=12,5,IF($R15=13,4,IF($R15=14,3,IF($R15=15,2,0)))))))+IF($R15=16,1,IF($R15=17,0,0))</f>
        <v>0</v>
      </c>
      <c r="T15" s="4"/>
      <c r="U15" s="3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02"/>
      <c r="W15" s="3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66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</row>
    <row r="16" spans="1:31" x14ac:dyDescent="0.25">
      <c r="A16" s="72"/>
      <c r="B16" s="57"/>
      <c r="C16" s="9"/>
      <c r="D16" s="9" t="s">
        <v>63</v>
      </c>
      <c r="E16" s="49"/>
      <c r="F16" s="49"/>
      <c r="G16" s="3">
        <f>I16+K16+M16+O16+Q16+S16+U16+W16+Y16+AA16</f>
        <v>0</v>
      </c>
      <c r="H16" s="80"/>
      <c r="I16" s="33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4"/>
      <c r="K16" s="33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67"/>
      <c r="M16" s="33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4"/>
      <c r="O16" s="33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5"/>
      <c r="Q16" s="33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/>
      <c r="S16" s="33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33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01"/>
      <c r="W16" s="33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66"/>
      <c r="AA16" s="33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72"/>
      <c r="B17" s="57"/>
      <c r="C17" s="4"/>
      <c r="D17" s="9" t="s">
        <v>63</v>
      </c>
      <c r="E17" s="49"/>
      <c r="F17" s="49"/>
      <c r="G17" s="3">
        <f>I17+K17+M17+O17+Q17+S17+U17+W17+Y17+AA17</f>
        <v>0</v>
      </c>
      <c r="H17" s="80"/>
      <c r="I17" s="33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1"/>
      <c r="K17" s="33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66"/>
      <c r="M17" s="33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1"/>
      <c r="O17" s="33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5"/>
      <c r="Q17" s="33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1"/>
      <c r="S17" s="33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33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02"/>
      <c r="W17" s="33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66"/>
      <c r="AA17" s="33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8" spans="1:27" x14ac:dyDescent="0.25">
      <c r="A18" s="72"/>
      <c r="B18" s="57"/>
      <c r="C18" s="4"/>
      <c r="D18" s="9" t="s">
        <v>63</v>
      </c>
      <c r="E18" s="49"/>
      <c r="F18" s="49"/>
      <c r="G18" s="3">
        <f>I18+K18+M18+O18+Q18+S18+U18+W18+Y18+AA18</f>
        <v>0</v>
      </c>
      <c r="H18" s="80"/>
      <c r="I18" s="33">
        <f>IF($H18=1,23,IF($H18=2,20,IF($H18=3,18,IF($H18=4,16,IF($H18=5,14,IF($H18=6,12,IF($H18=7,11,IF($H18=8,10,0))))))))+IF($H18=9,9,IF($H18=10,8,IF($H18=11,6,IF($H18=12,5,IF($H18=13,4,IF($H18=14,3,IF($H18=15,2,0)))))))+IF($H18=16,1,IF($H18=17,0,0))</f>
        <v>0</v>
      </c>
      <c r="J18" s="1"/>
      <c r="K18" s="33">
        <f>IF($J18=1,23,IF($J18=2,20,IF($J18=3,18,IF($J18=4,16,IF($J18=5,14,IF($J18=6,12,IF($J18=7,11,IF($J18=8,10,0))))))))+IF($J18=9,9,IF($J18=10,8,IF($J18=11,6,IF($J18=12,5,IF($J18=13,4,IF($J18=14,3,IF($J18=15,2,0)))))))+IF($J18=16,1,IF($J18=17,0,0))</f>
        <v>0</v>
      </c>
      <c r="L18" s="66"/>
      <c r="M18" s="33">
        <f>IF($L18=1,23,IF($L18=2,20,IF($L18=3,18,IF($L18=4,16,IF($L18=5,14,IF($L18=6,12,IF($L18=7,11,IF($L18=8,10,0))))))))+IF($L18=9,9,IF($L18=10,8,IF($L18=11,6,IF($L18=12,5,IF($L18=13,4,IF($L18=14,3,IF($L18=15,2,0)))))))+IF($L18=16,1,IF($L18=17,0,0))</f>
        <v>0</v>
      </c>
      <c r="N18" s="1"/>
      <c r="O18" s="33">
        <f>IF($N18=1,23,IF($N18=2,20,IF($N18=3,18,IF($N18=4,16,IF($N18=5,14,IF($N18=6,12,IF($N18=7,11,IF($N18=8,10,0))))))))+IF($N18=9,9,IF($N18=10,8,IF($N18=11,6,IF($N18=12,5,IF($N18=13,4,IF($N18=14,3,IF($N18=15,2,0)))))))+IF($N18=16,1,IF($N18=17,0,0))</f>
        <v>0</v>
      </c>
      <c r="P18" s="105"/>
      <c r="Q18" s="33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1"/>
      <c r="S18" s="33">
        <f>IF($R18=1,23,IF($R18=2,20,IF($R18=3,18,IF($R18=4,16,IF($R18=5,14,IF($R18=6,12,IF($R18=7,11,IF($R18=8,10,0))))))))+IF($R18=9,9,IF($R18=10,8,IF($R18=11,6,IF($R18=12,5,IF($R18=13,4,IF($R18=14,3,IF($R18=15,2,0)))))))+IF($R18=16,1,IF($R18=17,0,0))</f>
        <v>0</v>
      </c>
      <c r="T18" s="4"/>
      <c r="U18" s="33">
        <f>IF($T18=1,23,IF($T18=2,20,IF($T18=3,18,IF($T18=4,16,IF($T18=5,14,IF($T18=6,12,IF($T18=7,11,IF($T18=8,10,0))))))))+IF($T18=9,9,IF($T18=10,8,IF($T18=11,6,IF($T18=12,5,IF($T18=13,4,IF($T18=14,3,IF($T18=15,2,0)))))))+IF($T18=16,1,IF($T18=17,0,0))</f>
        <v>0</v>
      </c>
      <c r="V18" s="102"/>
      <c r="W18" s="33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66"/>
      <c r="AA18" s="33">
        <f>IF($Z18=1,23,IF($Z18=2,20,IF($Z18=3,18,IF($Z18=4,16,IF($Z18=5,14,IF($Z18=6,12,IF($Z18=7,11,IF($Z18=8,10,0))))))))+IF($Z18=9,9,IF($Z18=10,8,IF($Z18=11,6,IF($Z18=12,5,IF($Z18=13,4,IF($Z18=14,3,IF($Z18=15,2,0)))))))+IF($Z18=16,1,IF($Z18=17,0,0))</f>
        <v>0</v>
      </c>
    </row>
    <row r="19" spans="1:27" x14ac:dyDescent="0.25">
      <c r="A19" s="72"/>
      <c r="B19" s="57"/>
      <c r="C19" s="4"/>
      <c r="D19" s="9" t="s">
        <v>63</v>
      </c>
      <c r="E19" s="49"/>
      <c r="F19" s="49"/>
      <c r="G19" s="3">
        <f>I19+K19+M19+O19+Q19+S19+U19+W19+Y19+AA19</f>
        <v>0</v>
      </c>
      <c r="H19" s="80"/>
      <c r="I19" s="33">
        <f>IF($H19=1,23,IF($H19=2,20,IF($H19=3,18,IF($H19=4,16,IF($H19=5,14,IF($H19=6,12,IF($H19=7,11,IF($H19=8,10,0))))))))+IF($H19=9,9,IF($H19=10,8,IF($H19=11,6,IF($H19=12,5,IF($H19=13,4,IF($H19=14,3,IF($H19=15,2,0)))))))+IF($H19=16,1,IF($H19=17,0,0))</f>
        <v>0</v>
      </c>
      <c r="J19" s="1"/>
      <c r="K19" s="33">
        <f>IF($J19=1,23,IF($J19=2,20,IF($J19=3,18,IF($J19=4,16,IF($J19=5,14,IF($J19=6,12,IF($J19=7,11,IF($J19=8,10,0))))))))+IF($J19=9,9,IF($J19=10,8,IF($J19=11,6,IF($J19=12,5,IF($J19=13,4,IF($J19=14,3,IF($J19=15,2,0)))))))+IF($J19=16,1,IF($J19=17,0,0))</f>
        <v>0</v>
      </c>
      <c r="L19" s="66"/>
      <c r="M19" s="33">
        <f>IF($L19=1,23,IF($L19=2,20,IF($L19=3,18,IF($L19=4,16,IF($L19=5,14,IF($L19=6,12,IF($L19=7,11,IF($L19=8,10,0))))))))+IF($L19=9,9,IF($L19=10,8,IF($L19=11,6,IF($L19=12,5,IF($L19=13,4,IF($L19=14,3,IF($L19=15,2,0)))))))+IF($L19=16,1,IF($L19=17,0,0))</f>
        <v>0</v>
      </c>
      <c r="N19" s="1"/>
      <c r="O19" s="33">
        <f>IF($N19=1,23,IF($N19=2,20,IF($N19=3,18,IF($N19=4,16,IF($N19=5,14,IF($N19=6,12,IF($N19=7,11,IF($N19=8,10,0))))))))+IF($N19=9,9,IF($N19=10,8,IF($N19=11,6,IF($N19=12,5,IF($N19=13,4,IF($N19=14,3,IF($N19=15,2,0)))))))+IF($N19=16,1,IF($N19=17,0,0))</f>
        <v>0</v>
      </c>
      <c r="P19" s="105"/>
      <c r="Q19" s="33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1"/>
      <c r="S19" s="33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/>
      <c r="U19" s="33">
        <f>IF($T19=1,23,IF($T19=2,20,IF($T19=3,18,IF($T19=4,16,IF($T19=5,14,IF($T19=6,12,IF($T19=7,11,IF($T19=8,10,0))))))))+IF($T19=9,9,IF($T19=10,8,IF($T19=11,6,IF($T19=12,5,IF($T19=13,4,IF($T19=14,3,IF($T19=15,2,0)))))))+IF($T19=16,1,IF($T19=17,0,0))</f>
        <v>0</v>
      </c>
      <c r="V19" s="102"/>
      <c r="W19" s="33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66"/>
      <c r="AA19" s="33">
        <f>IF($Z19=1,23,IF($Z19=2,20,IF($Z19=3,18,IF($Z19=4,16,IF($Z19=5,14,IF($Z19=6,12,IF($Z19=7,11,IF($Z19=8,10,0))))))))+IF($Z19=9,9,IF($Z19=10,8,IF($Z19=11,6,IF($Z19=12,5,IF($Z19=13,4,IF($Z19=14,3,IF($Z19=15,2,0)))))))+IF($Z19=16,1,IF($Z19=17,0,0))</f>
        <v>0</v>
      </c>
    </row>
    <row r="21" spans="1:27" x14ac:dyDescent="0.25">
      <c r="A21" s="111" t="s">
        <v>76</v>
      </c>
      <c r="B21" s="111"/>
      <c r="C21" s="111"/>
      <c r="D21" s="111"/>
      <c r="E21" s="111"/>
      <c r="F21" s="111"/>
      <c r="G21" s="111"/>
    </row>
    <row r="22" spans="1:27" x14ac:dyDescent="0.25">
      <c r="A22" s="112" t="s">
        <v>73</v>
      </c>
      <c r="B22" s="112"/>
      <c r="C22" s="112"/>
      <c r="D22" s="112"/>
      <c r="E22" s="112"/>
      <c r="F22" s="112"/>
      <c r="G22" s="112"/>
    </row>
    <row r="23" spans="1:27" x14ac:dyDescent="0.25">
      <c r="A23" s="108" t="s">
        <v>107</v>
      </c>
      <c r="B23" s="108"/>
      <c r="C23" s="108"/>
      <c r="D23" s="108"/>
      <c r="E23" s="108"/>
      <c r="F23" s="108"/>
      <c r="G23" s="108"/>
    </row>
  </sheetData>
  <sortState xmlns:xlrd2="http://schemas.microsoft.com/office/spreadsheetml/2017/richdata2" ref="A10:AA19">
    <sortCondition descending="1" ref="G10:G19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scale="60" orientation="landscape" r:id="rId1"/>
      <headerFooter alignWithMargins="0">
        <oddHeader>&amp;C&amp;24 65 cc</oddHeader>
      </headerFooter>
    </customSheetView>
  </customSheetViews>
  <mergeCells count="15">
    <mergeCell ref="A23:G23"/>
    <mergeCell ref="Z7:AA7"/>
    <mergeCell ref="A21:G21"/>
    <mergeCell ref="A22:G22"/>
    <mergeCell ref="T3:W3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O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65 cc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21"/>
  <sheetViews>
    <sheetView topLeftCell="B1" zoomScale="70" zoomScaleNormal="70" workbookViewId="0">
      <selection activeCell="N25" sqref="N25"/>
    </sheetView>
  </sheetViews>
  <sheetFormatPr defaultRowHeight="15.75" x14ac:dyDescent="0.25"/>
  <cols>
    <col min="1" max="1" width="12.5703125" style="13" customWidth="1"/>
    <col min="2" max="2" width="8.85546875" style="2" bestFit="1" customWidth="1"/>
    <col min="3" max="3" width="9.28515625" style="2" bestFit="1" customWidth="1"/>
    <col min="4" max="4" width="7.42578125" style="2" bestFit="1" customWidth="1"/>
    <col min="5" max="5" width="13" style="12" bestFit="1" customWidth="1"/>
    <col min="6" max="6" width="18.140625" style="12" bestFit="1" customWidth="1"/>
    <col min="7" max="7" width="18.42578125" style="12" customWidth="1"/>
    <col min="8" max="27" width="7.7109375" style="12" customWidth="1"/>
    <col min="28" max="28" width="0.140625" style="6" customWidth="1"/>
    <col min="29" max="16384" width="9.140625" style="6"/>
  </cols>
  <sheetData>
    <row r="1" spans="1:32" x14ac:dyDescent="0.25">
      <c r="A1" s="6"/>
      <c r="B1" s="6"/>
      <c r="C1" s="21" t="s">
        <v>54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7"/>
      <c r="T1" s="6"/>
      <c r="U1" s="6"/>
      <c r="V1" s="6"/>
      <c r="W1" s="6"/>
      <c r="X1" s="6"/>
      <c r="Y1" s="6"/>
      <c r="Z1" s="6"/>
      <c r="AA1" s="6"/>
    </row>
    <row r="2" spans="1:32" x14ac:dyDescent="0.25">
      <c r="A2" s="6"/>
      <c r="B2" s="6"/>
      <c r="C2" s="21" t="s">
        <v>61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2" x14ac:dyDescent="0.25">
      <c r="A3" s="6"/>
      <c r="B3" s="6"/>
      <c r="C3" s="21" t="s">
        <v>57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32" x14ac:dyDescent="0.25">
      <c r="A4" s="6"/>
      <c r="B4" s="6"/>
      <c r="C4" s="2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2" x14ac:dyDescent="0.25">
      <c r="A5" s="6"/>
      <c r="B5" s="6"/>
      <c r="C5" s="107" t="s">
        <v>257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6"/>
      <c r="P5" s="6"/>
      <c r="Q5" s="6"/>
      <c r="S5" s="17"/>
      <c r="T5" s="120"/>
      <c r="U5" s="122"/>
      <c r="V5" s="122"/>
      <c r="W5" s="122"/>
      <c r="X5" s="26"/>
      <c r="Y5" s="26"/>
      <c r="Z5" s="6"/>
      <c r="AA5" s="6"/>
    </row>
    <row r="6" spans="1:32" x14ac:dyDescent="0.25">
      <c r="A6" s="6"/>
      <c r="B6" s="6"/>
      <c r="C6" s="6"/>
      <c r="D6" s="6"/>
      <c r="E6" s="6"/>
      <c r="F6" s="6"/>
      <c r="G6" s="6"/>
      <c r="H6" s="17"/>
      <c r="I6" s="18"/>
      <c r="J6" s="26"/>
      <c r="K6" s="2"/>
      <c r="L6" s="6"/>
      <c r="M6" s="6"/>
      <c r="N6" s="17"/>
      <c r="O6" s="18"/>
      <c r="P6" s="26"/>
      <c r="Q6" s="18"/>
      <c r="R6" s="17"/>
      <c r="S6" s="17"/>
      <c r="T6" s="17"/>
      <c r="U6" s="17"/>
      <c r="V6" s="50"/>
      <c r="W6" s="17"/>
      <c r="X6" s="17"/>
      <c r="Y6" s="17"/>
      <c r="Z6" s="50"/>
      <c r="AA6" s="17"/>
    </row>
    <row r="7" spans="1:32" x14ac:dyDescent="0.25">
      <c r="A7" s="8" t="s">
        <v>74</v>
      </c>
      <c r="B7" s="3" t="s">
        <v>2</v>
      </c>
      <c r="C7" s="57" t="s">
        <v>85</v>
      </c>
      <c r="D7" s="3" t="s">
        <v>1</v>
      </c>
      <c r="E7" s="5" t="s">
        <v>7</v>
      </c>
      <c r="F7" s="5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45133</v>
      </c>
      <c r="Y7" s="117"/>
      <c r="Z7" s="109">
        <v>45178</v>
      </c>
      <c r="AA7" s="110"/>
    </row>
    <row r="8" spans="1:32" ht="15" x14ac:dyDescent="0.2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C8"/>
      <c r="AD8"/>
      <c r="AE8"/>
      <c r="AF8"/>
    </row>
    <row r="9" spans="1:32" x14ac:dyDescent="0.25">
      <c r="G9" s="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4" t="s">
        <v>26</v>
      </c>
      <c r="O9" s="4" t="s">
        <v>27</v>
      </c>
      <c r="P9" s="4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32" ht="15.75" customHeight="1" x14ac:dyDescent="0.25">
      <c r="A10" s="72"/>
      <c r="B10" s="57">
        <v>46</v>
      </c>
      <c r="C10" s="4"/>
      <c r="D10" s="4" t="s">
        <v>64</v>
      </c>
      <c r="E10" s="7" t="s">
        <v>108</v>
      </c>
      <c r="F10" s="7" t="s">
        <v>109</v>
      </c>
      <c r="G10" s="3">
        <f>I10+K10+M10+O10+Q10+S10+U10+W10+Y10+AA10</f>
        <v>143</v>
      </c>
      <c r="H10" s="81">
        <v>1</v>
      </c>
      <c r="I10" s="33">
        <f>IF($H10=1,23,IF($H10=2,20,IF($H10=3,18,IF($H10=4,16,IF($H10=5,14,IF($H10=6,12,IF($H10=7,11,IF($H10=8,10,0))))))))+IF($H10=9,9,IF($H10=10,8,IF($H10=11,6,IF($H10=12,5,IF($H10=13,4,IF($H10=14,3,IF($H10=15,2,0)))))))+IF($H10=16,1,IF($H10=17,0,0))</f>
        <v>23</v>
      </c>
      <c r="J10" s="61">
        <v>3</v>
      </c>
      <c r="K10" s="33">
        <f>IF($J10=1,23,IF($J10=2,20,IF($J10=3,18,IF($J10=4,16,IF($J10=5,14,IF($J10=6,12,IF($J10=7,11,IF($J10=8,10,0))))))))+IF($J10=9,9,IF($J10=10,8,IF($J10=11,6,IF($J10=12,5,IF($J10=13,4,IF($J10=14,3,IF($J10=15,2,0)))))))+IF($J10=16,1,IF($J10=17,0,0))</f>
        <v>18</v>
      </c>
      <c r="L10" s="60">
        <v>4</v>
      </c>
      <c r="M10" s="33">
        <f>IF($L10=1,23,IF($L10=2,20,IF($L10=3,18,IF($L10=4,16,IF($L10=5,14,IF($L10=6,12,IF($L10=7,11,IF($L10=8,10,0))))))))+IF($L10=9,9,IF($L10=10,8,IF($L10=11,6,IF($L10=12,5,IF($L10=13,4,IF($L10=14,3,IF($L10=15,2,0)))))))+IF($L10=16,1,IF($L10=17,0,0))</f>
        <v>16</v>
      </c>
      <c r="N10" s="9">
        <v>2</v>
      </c>
      <c r="O10" s="33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101"/>
      <c r="Q10" s="33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2</v>
      </c>
      <c r="S10" s="33">
        <f>IF($R10=1,23,IF($R10=2,20,IF($R10=3,18,IF($R10=4,16,IF($R10=5,14,IF($R10=6,12,IF($R10=7,11,IF($R10=8,10,0))))))))+IF($R10=9,9,IF($R10=10,8,IF($R10=11,6,IF($R10=12,5,IF($R10=13,4,IF($R10=14,3,IF($R10=15,2,0)))))))+IF($R10=16,1,IF($R10=17,0,0))</f>
        <v>20</v>
      </c>
      <c r="T10" s="4">
        <v>1</v>
      </c>
      <c r="U10" s="33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29"/>
      <c r="W10" s="33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1</v>
      </c>
      <c r="AA10" s="33">
        <f>IF($Z10=1,23,IF($Z10=2,20,IF($Z10=3,18,IF($Z10=4,16,IF($Z10=5,14,IF($Z10=6,12,IF($Z10=7,11,IF($Z10=8,10,0))))))))+IF($Z10=9,9,IF($Z10=10,8,IF($Z10=11,6,IF($Z10=12,5,IF($Z10=13,4,IF($Z10=14,3,IF($Z10=15,2,0)))))))+IF($Z10=16,1,IF($Z10=17,0,0))</f>
        <v>23</v>
      </c>
    </row>
    <row r="11" spans="1:32" x14ac:dyDescent="0.25">
      <c r="A11" s="72"/>
      <c r="B11" s="57">
        <v>74</v>
      </c>
      <c r="C11" s="4"/>
      <c r="D11" s="4" t="s">
        <v>64</v>
      </c>
      <c r="E11" s="7" t="s">
        <v>169</v>
      </c>
      <c r="F11" s="7" t="s">
        <v>15</v>
      </c>
      <c r="G11" s="3">
        <f>I11+K11+M11+O11+Q11+S11+U11+W11+Y11+AA11</f>
        <v>108</v>
      </c>
      <c r="H11" s="81">
        <v>3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18</v>
      </c>
      <c r="J11" s="4">
        <v>5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14</v>
      </c>
      <c r="L11" s="9"/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0</v>
      </c>
      <c r="N11" s="4">
        <v>3</v>
      </c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18</v>
      </c>
      <c r="P11" s="101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3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>
        <v>2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2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20</v>
      </c>
    </row>
    <row r="12" spans="1:32" s="11" customFormat="1" x14ac:dyDescent="0.25">
      <c r="A12" s="72"/>
      <c r="B12" s="57">
        <v>754</v>
      </c>
      <c r="C12" s="4"/>
      <c r="D12" s="4" t="s">
        <v>64</v>
      </c>
      <c r="E12" s="7" t="s">
        <v>69</v>
      </c>
      <c r="F12" s="7" t="s">
        <v>70</v>
      </c>
      <c r="G12" s="3">
        <f>I12+K12+M12+O12+Q12+S12+U12+W12+Y12+AA12</f>
        <v>95</v>
      </c>
      <c r="H12" s="81">
        <v>2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20</v>
      </c>
      <c r="J12" s="61">
        <v>4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60">
        <v>2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20</v>
      </c>
      <c r="N12" s="9">
        <v>1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23</v>
      </c>
      <c r="P12" s="101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0">
        <v>4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16</v>
      </c>
      <c r="T12" s="4"/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0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5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/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0</v>
      </c>
      <c r="AB12" s="6"/>
      <c r="AC12" s="6"/>
      <c r="AD12" s="6"/>
      <c r="AE12" s="6"/>
      <c r="AF12" s="6"/>
    </row>
    <row r="13" spans="1:32" x14ac:dyDescent="0.25">
      <c r="A13" s="72"/>
      <c r="B13" s="57">
        <v>41</v>
      </c>
      <c r="C13" s="9"/>
      <c r="D13" s="4" t="s">
        <v>64</v>
      </c>
      <c r="E13" s="7" t="s">
        <v>255</v>
      </c>
      <c r="F13" s="7" t="s">
        <v>256</v>
      </c>
      <c r="G13" s="3">
        <f>I13+K13+M13+O13+Q13+S13+U13+W13+Y13+AA13</f>
        <v>46</v>
      </c>
      <c r="H13" s="81"/>
      <c r="I13" s="33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61">
        <v>1</v>
      </c>
      <c r="K13" s="33">
        <f>IF($J13=1,23,IF($J13=2,20,IF($J13=3,18,IF($J13=4,16,IF($J13=5,14,IF($J13=6,12,IF($J13=7,11,IF($J13=8,10,0))))))))+IF($J13=9,9,IF($J13=10,8,IF($J13=11,6,IF($J13=12,5,IF($J13=13,4,IF($J13=14,3,IF($J13=15,2,0)))))))+IF($J13=16,1,IF($J13=17,0,0))</f>
        <v>23</v>
      </c>
      <c r="L13" s="60">
        <v>1</v>
      </c>
      <c r="M13" s="33">
        <f>IF($L13=1,23,IF($L13=2,20,IF($L13=3,18,IF($L13=4,16,IF($L13=5,14,IF($L13=6,12,IF($L13=7,11,IF($L13=8,10,0))))))))+IF($L13=9,9,IF($L13=10,8,IF($L13=11,6,IF($L13=12,5,IF($L13=13,4,IF($L13=14,3,IF($L13=15,2,0)))))))+IF($L13=16,1,IF($L13=17,0,0))</f>
        <v>23</v>
      </c>
      <c r="N13" s="9"/>
      <c r="O13" s="33">
        <f>IF($N13=1,23,IF($N13=2,20,IF($N13=3,18,IF($N13=4,16,IF($N13=5,14,IF($N13=6,12,IF($N13=7,11,IF($N13=8,10,0))))))))+IF($N13=9,9,IF($N13=10,8,IF($N13=11,6,IF($N13=12,5,IF($N13=13,4,IF($N13=14,3,IF($N13=15,2,0)))))))+IF($N13=16,1,IF($N13=17,0,0))</f>
        <v>0</v>
      </c>
      <c r="P13" s="101"/>
      <c r="Q13" s="33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/>
      <c r="S13" s="33">
        <f>IF($R13=1,23,IF($R13=2,20,IF($R13=3,18,IF($R13=4,16,IF($R13=5,14,IF($R13=6,12,IF($R13=7,11,IF($R13=8,10,0))))))))+IF($R13=9,9,IF($R13=10,8,IF($R13=11,6,IF($R13=12,5,IF($R13=13,4,IF($R13=14,3,IF($R13=15,2,0)))))))+IF($R13=16,1,IF($R13=17,0,0))</f>
        <v>0</v>
      </c>
      <c r="T13" s="4"/>
      <c r="U13" s="33">
        <f>IF($T13=1,23,IF($T13=2,20,IF($T13=3,18,IF($T13=4,16,IF($T13=5,14,IF($T13=6,12,IF($T13=7,11,IF($T13=8,10,0))))))))+IF($T13=9,9,IF($T13=10,8,IF($T13=11,6,IF($T13=12,5,IF($T13=13,4,IF($T13=14,3,IF($T13=15,2,0)))))))+IF($T13=16,1,IF($T13=17,0,0))</f>
        <v>0</v>
      </c>
      <c r="V13" s="129"/>
      <c r="W13" s="33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5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/>
      <c r="AA13" s="33">
        <f>IF($Z13=1,23,IF($Z13=2,20,IF($Z13=3,18,IF($Z13=4,16,IF($Z13=5,14,IF($Z13=6,12,IF($Z13=7,11,IF($Z13=8,10,0))))))))+IF($Z13=9,9,IF($Z13=10,8,IF($Z13=11,6,IF($Z13=12,5,IF($Z13=13,4,IF($Z13=14,3,IF($Z13=15,2,0)))))))+IF($Z13=16,1,IF($Z13=17,0,0))</f>
        <v>0</v>
      </c>
    </row>
    <row r="14" spans="1:32" x14ac:dyDescent="0.25">
      <c r="A14" s="72"/>
      <c r="B14" s="57">
        <v>58</v>
      </c>
      <c r="C14" s="9"/>
      <c r="D14" s="4" t="s">
        <v>64</v>
      </c>
      <c r="E14" s="7" t="s">
        <v>258</v>
      </c>
      <c r="F14" s="7" t="s">
        <v>259</v>
      </c>
      <c r="G14" s="3">
        <f>I14+K14+M14+O14+Q14+S14+U14+W14+Y14+AA14</f>
        <v>38</v>
      </c>
      <c r="H14" s="80"/>
      <c r="I14" s="33">
        <f>IF($H14=1,23,IF($H14=2,20,IF($H14=3,18,IF($H14=4,16,IF($H14=5,14,IF($H14=6,12,IF($H14=7,11,IF($H14=8,10,0))))))))+IF($H14=9,9,IF($H14=10,8,IF($H14=11,6,IF($H14=12,5,IF($H14=13,4,IF($H14=14,3,IF($H14=15,2,0)))))))+IF($H14=16,1,IF($H14=17,0,0))</f>
        <v>0</v>
      </c>
      <c r="J14" s="4">
        <v>2</v>
      </c>
      <c r="K14" s="33">
        <f>IF($J14=1,23,IF($J14=2,20,IF($J14=3,18,IF($J14=4,16,IF($J14=5,14,IF($J14=6,12,IF($J14=7,11,IF($J14=8,10,0))))))))+IF($J14=9,9,IF($J14=10,8,IF($J14=11,6,IF($J14=12,5,IF($J14=13,4,IF($J14=14,3,IF($J14=15,2,0)))))))+IF($J14=16,1,IF($J14=17,0,0))</f>
        <v>20</v>
      </c>
      <c r="L14" s="60">
        <v>3</v>
      </c>
      <c r="M14" s="33">
        <f>IF($L14=1,23,IF($L14=2,20,IF($L14=3,18,IF($L14=4,16,IF($L14=5,14,IF($L14=6,12,IF($L14=7,11,IF($L14=8,10,0))))))))+IF($L14=9,9,IF($L14=10,8,IF($L14=11,6,IF($L14=12,5,IF($L14=13,4,IF($L14=14,3,IF($L14=15,2,0)))))))+IF($L14=16,1,IF($L14=17,0,0))</f>
        <v>18</v>
      </c>
      <c r="N14" s="4"/>
      <c r="O14" s="33">
        <f>IF($N14=1,23,IF($N14=2,20,IF($N14=3,18,IF($N14=4,16,IF($N14=5,14,IF($N14=6,12,IF($N14=7,11,IF($N14=8,10,0))))))))+IF($N14=9,9,IF($N14=10,8,IF($N14=11,6,IF($N14=12,5,IF($N14=13,4,IF($N14=14,3,IF($N14=15,2,0)))))))+IF($N14=16,1,IF($N14=17,0,0))</f>
        <v>0</v>
      </c>
      <c r="P14" s="102"/>
      <c r="Q14" s="33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/>
      <c r="S14" s="33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/>
      <c r="U14" s="33">
        <f>IF($T14=1,23,IF($T14=2,20,IF($T14=3,18,IF($T14=4,16,IF($T14=5,14,IF($T14=6,12,IF($T14=7,11,IF($T14=8,10,0))))))))+IF($T14=9,9,IF($T14=10,8,IF($T14=11,6,IF($T14=12,5,IF($T14=13,4,IF($T14=14,3,IF($T14=15,2,0)))))))+IF($T14=16,1,IF($T14=17,0,0))</f>
        <v>0</v>
      </c>
      <c r="V14" s="129"/>
      <c r="W14" s="33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/>
      <c r="AA14" s="33">
        <f>IF($Z14=1,23,IF($Z14=2,20,IF($Z14=3,18,IF($Z14=4,16,IF($Z14=5,14,IF($Z14=6,12,IF($Z14=7,11,IF($Z14=8,10,0))))))))+IF($Z14=9,9,IF($Z14=10,8,IF($Z14=11,6,IF($Z14=12,5,IF($Z14=13,4,IF($Z14=14,3,IF($Z14=15,2,0)))))))+IF($Z14=16,1,IF($Z14=17,0,0))</f>
        <v>0</v>
      </c>
      <c r="AC14"/>
      <c r="AD14"/>
      <c r="AE14"/>
    </row>
    <row r="15" spans="1:32" x14ac:dyDescent="0.25">
      <c r="A15" s="72"/>
      <c r="B15" s="57">
        <v>68</v>
      </c>
      <c r="C15" s="9"/>
      <c r="D15" s="4" t="s">
        <v>64</v>
      </c>
      <c r="E15" s="7" t="s">
        <v>230</v>
      </c>
      <c r="F15" s="7" t="s">
        <v>329</v>
      </c>
      <c r="G15" s="3">
        <f>I15+K15+M15+O15+Q15+S15+U15+W15+Y15+AA15</f>
        <v>23</v>
      </c>
      <c r="H15" s="81"/>
      <c r="I15" s="33">
        <f>IF($H15=1,23,IF($H15=2,20,IF($H15=3,18,IF($H15=4,16,IF($H15=5,14,IF($H15=6,12,IF($H15=7,11,IF($H15=8,10,0))))))))+IF($H15=9,9,IF($H15=10,8,IF($H15=11,6,IF($H15=12,5,IF($H15=13,4,IF($H15=14,3,IF($H15=15,2,0)))))))+IF($H15=16,1,IF($H15=17,0,0))</f>
        <v>0</v>
      </c>
      <c r="J15" s="61"/>
      <c r="K15" s="33">
        <f>IF($J15=1,23,IF($J15=2,20,IF($J15=3,18,IF($J15=4,16,IF($J15=5,14,IF($J15=6,12,IF($J15=7,11,IF($J15=8,10,0))))))))+IF($J15=9,9,IF($J15=10,8,IF($J15=11,6,IF($J15=12,5,IF($J15=13,4,IF($J15=14,3,IF($J15=15,2,0)))))))+IF($J15=16,1,IF($J15=17,0,0))</f>
        <v>0</v>
      </c>
      <c r="L15" s="60"/>
      <c r="M15" s="33">
        <f>IF($L15=1,23,IF($L15=2,20,IF($L15=3,18,IF($L15=4,16,IF($L15=5,14,IF($L15=6,12,IF($L15=7,11,IF($L15=8,10,0))))))))+IF($L15=9,9,IF($L15=10,8,IF($L15=11,6,IF($L15=12,5,IF($L15=13,4,IF($L15=14,3,IF($L15=15,2,0)))))))+IF($L15=16,1,IF($L15=17,0,0))</f>
        <v>0</v>
      </c>
      <c r="N15" s="9"/>
      <c r="O15" s="33">
        <f>IF($N15=1,23,IF($N15=2,20,IF($N15=3,18,IF($N15=4,16,IF($N15=5,14,IF($N15=6,12,IF($N15=7,11,IF($N15=8,10,0))))))))+IF($N15=9,9,IF($N15=10,8,IF($N15=11,6,IF($N15=12,5,IF($N15=13,4,IF($N15=14,3,IF($N15=15,2,0)))))))+IF($N15=16,1,IF($N15=17,0,0))</f>
        <v>0</v>
      </c>
      <c r="P15" s="101"/>
      <c r="Q15" s="33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60">
        <v>1</v>
      </c>
      <c r="S15" s="33">
        <f>IF($R15=1,23,IF($R15=2,20,IF($R15=3,18,IF($R15=4,16,IF($R15=5,14,IF($R15=6,12,IF($R15=7,11,IF($R15=8,10,0))))))))+IF($R15=9,9,IF($R15=10,8,IF($R15=11,6,IF($R15=12,5,IF($R15=13,4,IF($R15=14,3,IF($R15=15,2,0)))))))+IF($R15=16,1,IF($R15=17,0,0))</f>
        <v>23</v>
      </c>
      <c r="T15" s="4"/>
      <c r="U15" s="33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29"/>
      <c r="W15" s="33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5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/>
      <c r="AA15" s="33">
        <f>IF($Z15=1,23,IF($Z15=2,20,IF($Z15=3,18,IF($Z15=4,16,IF($Z15=5,14,IF($Z15=6,12,IF($Z15=7,11,IF($Z15=8,10,0))))))))+IF($Z15=9,9,IF($Z15=10,8,IF($Z15=11,6,IF($Z15=12,5,IF($Z15=13,4,IF($Z15=14,3,IF($Z15=15,2,0)))))))+IF($Z15=16,1,IF($Z15=17,0,0))</f>
        <v>0</v>
      </c>
      <c r="AC15"/>
      <c r="AD15"/>
      <c r="AE15"/>
    </row>
    <row r="16" spans="1:32" x14ac:dyDescent="0.25">
      <c r="A16" s="72"/>
      <c r="B16" s="57">
        <v>391</v>
      </c>
      <c r="C16" s="9"/>
      <c r="D16" s="4" t="s">
        <v>64</v>
      </c>
      <c r="E16" s="7" t="s">
        <v>348</v>
      </c>
      <c r="F16" s="7" t="s">
        <v>117</v>
      </c>
      <c r="G16" s="3">
        <f>I16+K16+M16+O16+Q16+S16+U16+W16+Y16+AA16</f>
        <v>18</v>
      </c>
      <c r="H16" s="81"/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0</v>
      </c>
      <c r="J16" s="61"/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0</v>
      </c>
      <c r="L16" s="60"/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0</v>
      </c>
      <c r="N16" s="9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101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60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/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0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5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>
        <v>3</v>
      </c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18</v>
      </c>
    </row>
    <row r="17" spans="1:27" x14ac:dyDescent="0.25">
      <c r="A17" s="72"/>
      <c r="B17" s="57"/>
      <c r="C17" s="9"/>
      <c r="D17" s="4" t="s">
        <v>64</v>
      </c>
      <c r="E17" s="10"/>
      <c r="F17" s="10"/>
      <c r="G17" s="3">
        <f>I17+K17+M17+O17+Q17+S17+U17+W17+Y17+AA17</f>
        <v>0</v>
      </c>
      <c r="H17" s="81"/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0</v>
      </c>
      <c r="J17" s="61"/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0</v>
      </c>
      <c r="L17" s="60"/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"/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0</v>
      </c>
      <c r="P17" s="101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0"/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/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0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5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/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0</v>
      </c>
    </row>
    <row r="19" spans="1:27" x14ac:dyDescent="0.25">
      <c r="A19" s="111" t="s">
        <v>76</v>
      </c>
      <c r="B19" s="111"/>
      <c r="C19" s="111"/>
      <c r="D19" s="111"/>
      <c r="E19" s="111"/>
      <c r="F19" s="111"/>
      <c r="G19" s="111"/>
    </row>
    <row r="20" spans="1:27" x14ac:dyDescent="0.25">
      <c r="A20" s="112" t="s">
        <v>73</v>
      </c>
      <c r="B20" s="112"/>
      <c r="C20" s="112"/>
      <c r="D20" s="112"/>
      <c r="E20" s="112"/>
      <c r="F20" s="112"/>
      <c r="G20" s="112"/>
    </row>
    <row r="21" spans="1:27" x14ac:dyDescent="0.25">
      <c r="A21" s="108" t="s">
        <v>107</v>
      </c>
      <c r="B21" s="108"/>
      <c r="C21" s="108"/>
      <c r="D21" s="108"/>
      <c r="E21" s="108"/>
      <c r="F21" s="108"/>
      <c r="G21" s="108"/>
    </row>
  </sheetData>
  <sortState xmlns:xlrd2="http://schemas.microsoft.com/office/spreadsheetml/2017/richdata2" ref="B10:AA17">
    <sortCondition descending="1" ref="G10:G17"/>
  </sortState>
  <customSheetViews>
    <customSheetView guid="{5892B865-DC53-4347-842E-FA0A062CE8D1}" fitToPage="1" showRuler="0">
      <pageMargins left="0.5" right="0.5" top="1" bottom="1" header="0.5" footer="0.5"/>
      <printOptions horizontalCentered="1"/>
      <pageSetup paperSize="5" scale="84" orientation="landscape" verticalDpi="0" r:id="rId1"/>
      <headerFooter alignWithMargins="0">
        <oddHeader>&amp;C&amp;24 85 cc</oddHeader>
      </headerFooter>
    </customSheetView>
  </customSheetViews>
  <mergeCells count="15">
    <mergeCell ref="Z7:AA7"/>
    <mergeCell ref="A20:G20"/>
    <mergeCell ref="A19:G19"/>
    <mergeCell ref="A21:G21"/>
    <mergeCell ref="T5:W5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3" orientation="landscape" r:id="rId2"/>
  <headerFooter alignWithMargins="0">
    <oddHeader>&amp;C&amp;24 85 cc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22"/>
  <sheetViews>
    <sheetView zoomScale="70" zoomScaleNormal="70" workbookViewId="0">
      <selection activeCell="W23" sqref="W23"/>
    </sheetView>
  </sheetViews>
  <sheetFormatPr defaultRowHeight="15.75" x14ac:dyDescent="0.25"/>
  <cols>
    <col min="1" max="1" width="12.140625" style="13" customWidth="1"/>
    <col min="2" max="2" width="8.85546875" style="2" bestFit="1" customWidth="1"/>
    <col min="3" max="3" width="9.7109375" style="2" customWidth="1"/>
    <col min="4" max="4" width="16.85546875" style="2" bestFit="1" customWidth="1"/>
    <col min="5" max="5" width="13" style="12" bestFit="1" customWidth="1"/>
    <col min="6" max="6" width="12.85546875" style="12" bestFit="1" customWidth="1"/>
    <col min="7" max="7" width="18.42578125" style="12" customWidth="1"/>
    <col min="8" max="11" width="7.7109375" style="12" customWidth="1"/>
    <col min="12" max="12" width="7.7109375" style="2" customWidth="1"/>
    <col min="13" max="27" width="7.7109375" style="12" customWidth="1"/>
    <col min="28" max="28" width="0.140625" style="6" customWidth="1"/>
    <col min="29" max="16384" width="9.140625" style="6"/>
  </cols>
  <sheetData>
    <row r="1" spans="1:32" x14ac:dyDescent="0.25">
      <c r="A1" s="6"/>
      <c r="B1" s="6"/>
      <c r="C1" s="21" t="s">
        <v>54</v>
      </c>
      <c r="D1" s="6"/>
      <c r="E1" s="6"/>
      <c r="F1" s="6"/>
      <c r="G1" s="6"/>
      <c r="H1" s="6"/>
      <c r="I1" s="6"/>
      <c r="J1" s="6"/>
      <c r="K1" s="6"/>
      <c r="M1" s="6"/>
      <c r="N1" s="6"/>
      <c r="O1" s="6"/>
      <c r="P1" s="6"/>
      <c r="Q1" s="6"/>
      <c r="R1" s="6"/>
      <c r="S1" s="17"/>
      <c r="T1" s="6"/>
      <c r="U1" s="6"/>
      <c r="V1" s="6"/>
      <c r="W1" s="6"/>
      <c r="X1" s="6"/>
      <c r="Y1" s="6"/>
      <c r="Z1" s="6"/>
      <c r="AA1" s="6"/>
    </row>
    <row r="2" spans="1:32" x14ac:dyDescent="0.25">
      <c r="A2" s="6"/>
      <c r="B2" s="6"/>
      <c r="C2" s="21" t="s">
        <v>61</v>
      </c>
      <c r="D2" s="6"/>
      <c r="E2" s="6"/>
      <c r="F2" s="6"/>
      <c r="G2" s="6"/>
      <c r="H2" s="6"/>
      <c r="I2" s="6"/>
      <c r="J2" s="6"/>
      <c r="K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32" x14ac:dyDescent="0.25">
      <c r="A3" s="6"/>
      <c r="B3" s="6"/>
      <c r="C3" s="21" t="s">
        <v>57</v>
      </c>
      <c r="D3" s="6"/>
      <c r="E3" s="6"/>
      <c r="F3" s="6"/>
      <c r="G3" s="6"/>
      <c r="H3" s="6"/>
      <c r="I3" s="6"/>
      <c r="J3" s="6"/>
      <c r="K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32" x14ac:dyDescent="0.25">
      <c r="A4" s="6"/>
      <c r="B4" s="6"/>
      <c r="C4" s="21"/>
      <c r="D4" s="6"/>
      <c r="E4" s="6"/>
      <c r="F4" s="6"/>
      <c r="G4" s="6"/>
      <c r="H4" s="6"/>
      <c r="I4" s="6"/>
      <c r="J4" s="6"/>
      <c r="K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32" x14ac:dyDescent="0.25">
      <c r="A5" s="6"/>
      <c r="B5" s="6"/>
      <c r="C5" s="107" t="s">
        <v>260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6"/>
      <c r="P5" s="6"/>
      <c r="Q5" s="6"/>
      <c r="S5" s="17"/>
      <c r="T5" s="120"/>
      <c r="U5" s="122"/>
      <c r="V5" s="122"/>
      <c r="W5" s="122"/>
      <c r="X5" s="26"/>
      <c r="Y5" s="26"/>
      <c r="Z5" s="6"/>
      <c r="AA5" s="6"/>
    </row>
    <row r="6" spans="1:32" x14ac:dyDescent="0.25">
      <c r="A6" s="6"/>
      <c r="B6" s="6"/>
      <c r="C6" s="6"/>
      <c r="D6" s="17"/>
      <c r="E6" s="6"/>
      <c r="F6" s="6"/>
      <c r="G6" s="6"/>
      <c r="H6" s="6"/>
      <c r="I6" s="6"/>
      <c r="J6" s="6"/>
      <c r="K6" s="6"/>
      <c r="M6" s="6"/>
      <c r="N6" s="6"/>
      <c r="O6" s="6"/>
      <c r="P6" s="6"/>
      <c r="Q6" s="6"/>
      <c r="R6" s="17"/>
      <c r="S6" s="17"/>
      <c r="T6" s="17"/>
      <c r="U6" s="17"/>
      <c r="V6" s="50"/>
      <c r="W6" s="17"/>
      <c r="X6" s="17"/>
      <c r="Y6" s="17"/>
      <c r="Z6" s="50"/>
      <c r="AA6" s="17"/>
    </row>
    <row r="7" spans="1:32" x14ac:dyDescent="0.25">
      <c r="A7" s="6"/>
      <c r="B7" s="6"/>
      <c r="C7" s="6"/>
      <c r="D7" s="6"/>
      <c r="E7" s="6"/>
      <c r="F7" s="6"/>
      <c r="G7" s="6"/>
      <c r="H7" s="17"/>
      <c r="I7" s="18"/>
      <c r="J7" s="26"/>
      <c r="K7" s="2"/>
      <c r="M7" s="6"/>
      <c r="N7" s="17"/>
      <c r="O7" s="18"/>
      <c r="P7" s="26"/>
      <c r="Q7" s="18"/>
      <c r="R7" s="17"/>
      <c r="S7" s="17"/>
      <c r="T7" s="17"/>
      <c r="U7" s="17"/>
      <c r="V7" s="50"/>
      <c r="W7" s="17"/>
      <c r="X7" s="17"/>
      <c r="Y7" s="17"/>
      <c r="Z7" s="50"/>
      <c r="AA7" s="17"/>
    </row>
    <row r="8" spans="1:32" ht="31.5" x14ac:dyDescent="0.25">
      <c r="A8" s="8" t="s">
        <v>74</v>
      </c>
      <c r="B8" s="3" t="s">
        <v>2</v>
      </c>
      <c r="C8" s="57" t="s">
        <v>85</v>
      </c>
      <c r="D8" s="3" t="s">
        <v>1</v>
      </c>
      <c r="E8" s="5" t="s">
        <v>7</v>
      </c>
      <c r="F8" s="5" t="s">
        <v>6</v>
      </c>
      <c r="G8" s="3" t="s">
        <v>25</v>
      </c>
      <c r="H8" s="113">
        <v>45073</v>
      </c>
      <c r="I8" s="117"/>
      <c r="J8" s="113">
        <v>45080</v>
      </c>
      <c r="K8" s="117"/>
      <c r="L8" s="113">
        <v>45087</v>
      </c>
      <c r="M8" s="117"/>
      <c r="N8" s="113">
        <v>45094</v>
      </c>
      <c r="O8" s="117"/>
      <c r="P8" s="113">
        <v>45101</v>
      </c>
      <c r="Q8" s="117"/>
      <c r="R8" s="113">
        <v>45115</v>
      </c>
      <c r="S8" s="117"/>
      <c r="T8" s="116">
        <v>45129</v>
      </c>
      <c r="U8" s="117"/>
      <c r="V8" s="116">
        <v>45136</v>
      </c>
      <c r="W8" s="117"/>
      <c r="X8" s="116">
        <v>45164</v>
      </c>
      <c r="Y8" s="117"/>
      <c r="Z8" s="109">
        <v>45178</v>
      </c>
      <c r="AA8" s="110"/>
    </row>
    <row r="9" spans="1:32" ht="15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C9"/>
      <c r="AD9"/>
      <c r="AE9"/>
      <c r="AF9"/>
    </row>
    <row r="10" spans="1:32" x14ac:dyDescent="0.25">
      <c r="E10" s="6"/>
      <c r="F10" s="6"/>
      <c r="G10" s="6"/>
      <c r="H10" s="4" t="s">
        <v>26</v>
      </c>
      <c r="I10" s="4" t="s">
        <v>27</v>
      </c>
      <c r="J10" s="4" t="s">
        <v>26</v>
      </c>
      <c r="K10" s="4" t="s">
        <v>27</v>
      </c>
      <c r="L10" s="4" t="s">
        <v>26</v>
      </c>
      <c r="M10" s="4" t="s">
        <v>27</v>
      </c>
      <c r="N10" s="4" t="s">
        <v>26</v>
      </c>
      <c r="O10" s="4" t="s">
        <v>27</v>
      </c>
      <c r="P10" s="4" t="s">
        <v>26</v>
      </c>
      <c r="Q10" s="4" t="s">
        <v>27</v>
      </c>
      <c r="R10" s="4" t="s">
        <v>26</v>
      </c>
      <c r="S10" s="4" t="s">
        <v>27</v>
      </c>
      <c r="T10" s="4" t="s">
        <v>26</v>
      </c>
      <c r="U10" s="4" t="s">
        <v>27</v>
      </c>
      <c r="V10" s="4" t="s">
        <v>26</v>
      </c>
      <c r="W10" s="4" t="s">
        <v>27</v>
      </c>
      <c r="X10" s="66" t="s">
        <v>26</v>
      </c>
      <c r="Y10" s="4" t="s">
        <v>27</v>
      </c>
      <c r="Z10" s="4" t="s">
        <v>26</v>
      </c>
      <c r="AA10" s="4" t="s">
        <v>27</v>
      </c>
    </row>
    <row r="11" spans="1:32" x14ac:dyDescent="0.25">
      <c r="A11" s="72"/>
      <c r="B11" s="57">
        <v>46</v>
      </c>
      <c r="C11" s="9"/>
      <c r="D11" s="4" t="s">
        <v>65</v>
      </c>
      <c r="E11" s="1" t="s">
        <v>108</v>
      </c>
      <c r="F11" s="1" t="s">
        <v>109</v>
      </c>
      <c r="G11" s="3">
        <f t="shared" ref="G11:G18" si="0">I11+K11+M11+O11+Q11+S11+U11+W11+Y11+AA11</f>
        <v>59</v>
      </c>
      <c r="H11" s="61"/>
      <c r="I11" s="79">
        <f t="shared" ref="I11:I18" si="1">IF($H11=1,23,IF($H11=2,20,IF($H11=3,18,IF($H11=4,16,IF($H11=5,14,IF($H11=6,12,IF($H11=7,11,IF($H11=8,10,0))))))))+IF($H11=9,9,IF($H11=10,8,IF($H11=11,6,IF($H11=12,5,IF($H11=13,4,IF($H11=14,3,IF($H11=15,2,0)))))))+IF($H11=16,1,IF($H11=17,0,0))</f>
        <v>0</v>
      </c>
      <c r="J11" s="61">
        <v>3</v>
      </c>
      <c r="K11" s="33">
        <f t="shared" ref="K11:K18" si="2">IF($J11=1,23,IF($J11=2,20,IF($J11=3,18,IF($J11=4,16,IF($J11=5,14,IF($J11=6,12,IF($J11=7,11,IF($J11=8,10,0))))))))+IF($J11=9,9,IF($J11=10,8,IF($J11=11,6,IF($J11=12,5,IF($J11=13,4,IF($J11=14,3,IF($J11=15,2,0)))))))+IF($J11=16,1,IF($J11=17,0,0))</f>
        <v>18</v>
      </c>
      <c r="L11" s="60">
        <v>1</v>
      </c>
      <c r="M11" s="33">
        <f t="shared" ref="M11:M18" si="3">IF($L11=1,23,IF($L11=2,20,IF($L11=3,18,IF($L11=4,16,IF($L11=5,14,IF($L11=6,12,IF($L11=7,11,IF($L11=8,10,0))))))))+IF($L11=9,9,IF($L11=10,8,IF($L11=11,6,IF($L11=12,5,IF($L11=13,4,IF($L11=14,3,IF($L11=15,2,0)))))))+IF($L11=16,1,IF($L11=17,0,0))</f>
        <v>23</v>
      </c>
      <c r="N11" s="9"/>
      <c r="O11" s="33">
        <f t="shared" ref="O11:O18" si="4"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101"/>
      <c r="Q11" s="33">
        <f t="shared" ref="Q11:Q18" si="5"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3</v>
      </c>
      <c r="S11" s="33">
        <f t="shared" ref="S11:S18" si="6">IF($R11=1,23,IF($R11=2,20,IF($R11=3,18,IF($R11=4,16,IF($R11=5,14,IF($R11=6,12,IF($R11=7,11,IF($R11=8,10,0))))))))+IF($R11=9,9,IF($R11=10,8,IF($R11=11,6,IF($R11=12,5,IF($R11=13,4,IF($R11=14,3,IF($R11=15,2,0)))))))+IF($R11=16,1,IF($R11=17,0,0))</f>
        <v>18</v>
      </c>
      <c r="T11" s="4"/>
      <c r="U11" s="33">
        <f t="shared" ref="U11:U18" si="7">IF($T11=1,23,IF($T11=2,20,IF($T11=3,18,IF($T11=4,16,IF($T11=5,14,IF($T11=6,12,IF($T11=7,11,IF($T11=8,10,0))))))))+IF($T11=9,9,IF($T11=10,8,IF($T11=11,6,IF($T11=12,5,IF($T11=13,4,IF($T11=14,3,IF($T11=15,2,0)))))))+IF($T11=16,1,IF($T11=17,0,0))</f>
        <v>0</v>
      </c>
      <c r="V11" s="129"/>
      <c r="W11" s="33">
        <f t="shared" ref="W11:W18" si="8"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 t="shared" ref="Y11:Y18" si="9"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/>
      <c r="AA11" s="33">
        <f t="shared" ref="AA11:AA18" si="10">IF($Z11=1,23,IF($Z11=2,20,IF($Z11=3,18,IF($Z11=4,16,IF($Z11=5,14,IF($Z11=6,12,IF($Z11=7,11,IF($Z11=8,10,0))))))))+IF($Z11=9,9,IF($Z11=10,8,IF($Z11=11,6,IF($Z11=12,5,IF($Z11=13,4,IF($Z11=14,3,IF($Z11=15,2,0)))))))+IF($Z11=16,1,IF($Z11=17,0,0))</f>
        <v>0</v>
      </c>
    </row>
    <row r="12" spans="1:32" x14ac:dyDescent="0.25">
      <c r="A12" s="72"/>
      <c r="B12" s="72">
        <v>58</v>
      </c>
      <c r="C12" s="4"/>
      <c r="D12" s="4" t="s">
        <v>65</v>
      </c>
      <c r="E12" s="1" t="s">
        <v>258</v>
      </c>
      <c r="F12" s="1" t="s">
        <v>259</v>
      </c>
      <c r="G12" s="3">
        <f t="shared" si="0"/>
        <v>40</v>
      </c>
      <c r="H12" s="61"/>
      <c r="I12" s="79">
        <f t="shared" si="1"/>
        <v>0</v>
      </c>
      <c r="J12" s="61">
        <v>2</v>
      </c>
      <c r="K12" s="33">
        <f t="shared" si="2"/>
        <v>20</v>
      </c>
      <c r="L12" s="60">
        <v>2</v>
      </c>
      <c r="M12" s="33">
        <f t="shared" si="3"/>
        <v>20</v>
      </c>
      <c r="N12" s="9"/>
      <c r="O12" s="33">
        <f t="shared" si="4"/>
        <v>0</v>
      </c>
      <c r="P12" s="101"/>
      <c r="Q12" s="33">
        <f t="shared" si="5"/>
        <v>0</v>
      </c>
      <c r="R12" s="60"/>
      <c r="S12" s="33">
        <f t="shared" si="6"/>
        <v>0</v>
      </c>
      <c r="T12" s="4"/>
      <c r="U12" s="33">
        <f t="shared" si="7"/>
        <v>0</v>
      </c>
      <c r="V12" s="129"/>
      <c r="W12" s="33">
        <f t="shared" si="8"/>
        <v>0</v>
      </c>
      <c r="X12" s="105"/>
      <c r="Y12" s="33">
        <f t="shared" si="9"/>
        <v>0</v>
      </c>
      <c r="Z12" s="4"/>
      <c r="AA12" s="33">
        <f t="shared" si="10"/>
        <v>0</v>
      </c>
    </row>
    <row r="13" spans="1:32" s="11" customFormat="1" x14ac:dyDescent="0.25">
      <c r="A13" s="72"/>
      <c r="B13" s="57">
        <v>41</v>
      </c>
      <c r="C13" s="9"/>
      <c r="D13" s="4" t="s">
        <v>65</v>
      </c>
      <c r="E13" s="1" t="s">
        <v>255</v>
      </c>
      <c r="F13" s="1" t="s">
        <v>256</v>
      </c>
      <c r="G13" s="3">
        <f t="shared" si="0"/>
        <v>23</v>
      </c>
      <c r="H13" s="61"/>
      <c r="I13" s="79">
        <f t="shared" si="1"/>
        <v>0</v>
      </c>
      <c r="J13" s="61">
        <v>1</v>
      </c>
      <c r="K13" s="33">
        <f t="shared" si="2"/>
        <v>23</v>
      </c>
      <c r="L13" s="60"/>
      <c r="M13" s="33">
        <f t="shared" si="3"/>
        <v>0</v>
      </c>
      <c r="N13" s="9"/>
      <c r="O13" s="33">
        <f t="shared" si="4"/>
        <v>0</v>
      </c>
      <c r="P13" s="101"/>
      <c r="Q13" s="33">
        <f t="shared" si="5"/>
        <v>0</v>
      </c>
      <c r="R13" s="60"/>
      <c r="S13" s="33">
        <f t="shared" si="6"/>
        <v>0</v>
      </c>
      <c r="T13" s="4"/>
      <c r="U13" s="33">
        <f t="shared" si="7"/>
        <v>0</v>
      </c>
      <c r="V13" s="129"/>
      <c r="W13" s="33">
        <f t="shared" si="8"/>
        <v>0</v>
      </c>
      <c r="X13" s="105"/>
      <c r="Y13" s="33">
        <f t="shared" si="9"/>
        <v>0</v>
      </c>
      <c r="Z13" s="4"/>
      <c r="AA13" s="33">
        <f t="shared" si="10"/>
        <v>0</v>
      </c>
      <c r="AB13" s="6"/>
      <c r="AC13"/>
      <c r="AD13"/>
      <c r="AE13"/>
      <c r="AF13" s="6"/>
    </row>
    <row r="14" spans="1:32" x14ac:dyDescent="0.25">
      <c r="A14" s="72"/>
      <c r="B14" s="57">
        <v>754</v>
      </c>
      <c r="C14" s="9"/>
      <c r="D14" s="4" t="s">
        <v>65</v>
      </c>
      <c r="E14" s="1" t="s">
        <v>69</v>
      </c>
      <c r="F14" s="1" t="s">
        <v>70</v>
      </c>
      <c r="G14" s="3">
        <f t="shared" si="0"/>
        <v>23</v>
      </c>
      <c r="H14" s="4"/>
      <c r="I14" s="79">
        <f t="shared" si="1"/>
        <v>0</v>
      </c>
      <c r="J14" s="4"/>
      <c r="K14" s="33">
        <f t="shared" si="2"/>
        <v>0</v>
      </c>
      <c r="L14" s="60"/>
      <c r="M14" s="33">
        <f t="shared" si="3"/>
        <v>0</v>
      </c>
      <c r="N14" s="4"/>
      <c r="O14" s="33">
        <f t="shared" si="4"/>
        <v>0</v>
      </c>
      <c r="P14" s="102"/>
      <c r="Q14" s="33">
        <f t="shared" si="5"/>
        <v>0</v>
      </c>
      <c r="R14" s="60">
        <v>1</v>
      </c>
      <c r="S14" s="33">
        <f t="shared" si="6"/>
        <v>23</v>
      </c>
      <c r="T14" s="4"/>
      <c r="U14" s="33">
        <f t="shared" si="7"/>
        <v>0</v>
      </c>
      <c r="V14" s="129"/>
      <c r="W14" s="33">
        <f t="shared" si="8"/>
        <v>0</v>
      </c>
      <c r="X14" s="105"/>
      <c r="Y14" s="33">
        <f t="shared" si="9"/>
        <v>0</v>
      </c>
      <c r="Z14" s="4"/>
      <c r="AA14" s="33">
        <f t="shared" si="10"/>
        <v>0</v>
      </c>
      <c r="AC14"/>
      <c r="AD14"/>
      <c r="AE14"/>
    </row>
    <row r="15" spans="1:32" x14ac:dyDescent="0.25">
      <c r="A15" s="72"/>
      <c r="B15" s="57">
        <v>68</v>
      </c>
      <c r="C15" s="4"/>
      <c r="D15" s="4" t="s">
        <v>65</v>
      </c>
      <c r="E15" s="7" t="s">
        <v>230</v>
      </c>
      <c r="F15" s="7" t="s">
        <v>329</v>
      </c>
      <c r="G15" s="3">
        <f t="shared" si="0"/>
        <v>20</v>
      </c>
      <c r="H15" s="61"/>
      <c r="I15" s="24">
        <f t="shared" si="1"/>
        <v>0</v>
      </c>
      <c r="J15" s="61"/>
      <c r="K15" s="4">
        <f t="shared" si="2"/>
        <v>0</v>
      </c>
      <c r="L15" s="60"/>
      <c r="M15" s="4">
        <f t="shared" si="3"/>
        <v>0</v>
      </c>
      <c r="N15" s="9"/>
      <c r="O15" s="4">
        <f t="shared" si="4"/>
        <v>0</v>
      </c>
      <c r="P15" s="101"/>
      <c r="Q15" s="4">
        <f t="shared" si="5"/>
        <v>0</v>
      </c>
      <c r="R15" s="60">
        <v>2</v>
      </c>
      <c r="S15" s="4">
        <f t="shared" si="6"/>
        <v>20</v>
      </c>
      <c r="T15" s="4"/>
      <c r="U15" s="4">
        <f t="shared" si="7"/>
        <v>0</v>
      </c>
      <c r="V15" s="129"/>
      <c r="W15" s="4">
        <f t="shared" si="8"/>
        <v>0</v>
      </c>
      <c r="X15" s="105"/>
      <c r="Y15" s="33">
        <f t="shared" si="9"/>
        <v>0</v>
      </c>
      <c r="Z15" s="4"/>
      <c r="AA15" s="4">
        <f t="shared" si="10"/>
        <v>0</v>
      </c>
    </row>
    <row r="16" spans="1:32" x14ac:dyDescent="0.25">
      <c r="A16" s="72"/>
      <c r="B16" s="57">
        <v>391</v>
      </c>
      <c r="C16" s="9"/>
      <c r="D16" s="4" t="s">
        <v>65</v>
      </c>
      <c r="E16" s="7" t="s">
        <v>346</v>
      </c>
      <c r="F16" s="7" t="s">
        <v>347</v>
      </c>
      <c r="G16" s="3">
        <f t="shared" si="0"/>
        <v>0</v>
      </c>
      <c r="H16" s="7"/>
      <c r="I16" s="24">
        <f t="shared" si="1"/>
        <v>0</v>
      </c>
      <c r="J16" s="7"/>
      <c r="K16" s="4">
        <f t="shared" si="2"/>
        <v>0</v>
      </c>
      <c r="L16" s="4"/>
      <c r="M16" s="4">
        <f t="shared" si="3"/>
        <v>0</v>
      </c>
      <c r="N16" s="4"/>
      <c r="O16" s="4">
        <f t="shared" si="4"/>
        <v>0</v>
      </c>
      <c r="P16" s="102"/>
      <c r="Q16" s="4">
        <f t="shared" si="5"/>
        <v>0</v>
      </c>
      <c r="R16" s="7"/>
      <c r="S16" s="4">
        <f t="shared" si="6"/>
        <v>0</v>
      </c>
      <c r="T16" s="4"/>
      <c r="U16" s="4">
        <f t="shared" si="7"/>
        <v>0</v>
      </c>
      <c r="V16" s="129"/>
      <c r="W16" s="4">
        <f t="shared" si="8"/>
        <v>0</v>
      </c>
      <c r="X16" s="105"/>
      <c r="Y16" s="33">
        <f t="shared" si="9"/>
        <v>0</v>
      </c>
      <c r="Z16" s="4"/>
      <c r="AA16" s="4">
        <f t="shared" si="10"/>
        <v>0</v>
      </c>
    </row>
    <row r="17" spans="1:27" x14ac:dyDescent="0.25">
      <c r="A17" s="72"/>
      <c r="B17" s="57"/>
      <c r="C17" s="4"/>
      <c r="D17" s="4" t="s">
        <v>65</v>
      </c>
      <c r="E17" s="10"/>
      <c r="F17" s="10"/>
      <c r="G17" s="3">
        <f t="shared" si="0"/>
        <v>0</v>
      </c>
      <c r="H17" s="7"/>
      <c r="I17" s="24">
        <f t="shared" si="1"/>
        <v>0</v>
      </c>
      <c r="J17" s="7"/>
      <c r="K17" s="4">
        <f t="shared" si="2"/>
        <v>0</v>
      </c>
      <c r="L17" s="4"/>
      <c r="M17" s="4">
        <f t="shared" si="3"/>
        <v>0</v>
      </c>
      <c r="N17" s="4"/>
      <c r="O17" s="4">
        <f t="shared" si="4"/>
        <v>0</v>
      </c>
      <c r="P17" s="102"/>
      <c r="Q17" s="4">
        <f t="shared" si="5"/>
        <v>0</v>
      </c>
      <c r="R17" s="7"/>
      <c r="S17" s="4">
        <f t="shared" si="6"/>
        <v>0</v>
      </c>
      <c r="T17" s="4"/>
      <c r="U17" s="4">
        <f t="shared" si="7"/>
        <v>0</v>
      </c>
      <c r="V17" s="130"/>
      <c r="W17" s="4">
        <f t="shared" si="8"/>
        <v>0</v>
      </c>
      <c r="X17" s="105"/>
      <c r="Y17" s="33">
        <f t="shared" si="9"/>
        <v>0</v>
      </c>
      <c r="Z17" s="4"/>
      <c r="AA17" s="4">
        <f t="shared" si="10"/>
        <v>0</v>
      </c>
    </row>
    <row r="18" spans="1:27" x14ac:dyDescent="0.25">
      <c r="A18" s="72"/>
      <c r="B18" s="57"/>
      <c r="C18" s="4"/>
      <c r="D18" s="4" t="s">
        <v>65</v>
      </c>
      <c r="E18" s="10"/>
      <c r="F18" s="10"/>
      <c r="G18" s="3">
        <f t="shared" si="0"/>
        <v>0</v>
      </c>
      <c r="H18" s="61"/>
      <c r="I18" s="24">
        <f t="shared" si="1"/>
        <v>0</v>
      </c>
      <c r="J18" s="61"/>
      <c r="K18" s="4">
        <f t="shared" si="2"/>
        <v>0</v>
      </c>
      <c r="L18" s="60"/>
      <c r="M18" s="4">
        <f t="shared" si="3"/>
        <v>0</v>
      </c>
      <c r="N18" s="9"/>
      <c r="O18" s="4">
        <f t="shared" si="4"/>
        <v>0</v>
      </c>
      <c r="P18" s="101"/>
      <c r="Q18" s="4">
        <f t="shared" si="5"/>
        <v>0</v>
      </c>
      <c r="R18" s="60"/>
      <c r="S18" s="4">
        <f t="shared" si="6"/>
        <v>0</v>
      </c>
      <c r="T18" s="4"/>
      <c r="U18" s="4">
        <f t="shared" si="7"/>
        <v>0</v>
      </c>
      <c r="V18" s="129"/>
      <c r="W18" s="4">
        <f t="shared" si="8"/>
        <v>0</v>
      </c>
      <c r="X18" s="105"/>
      <c r="Y18" s="33">
        <f t="shared" si="9"/>
        <v>0</v>
      </c>
      <c r="Z18" s="4"/>
      <c r="AA18" s="4">
        <f t="shared" si="10"/>
        <v>0</v>
      </c>
    </row>
    <row r="20" spans="1:27" x14ac:dyDescent="0.25">
      <c r="A20" s="111" t="s">
        <v>76</v>
      </c>
      <c r="B20" s="111"/>
      <c r="C20" s="111"/>
      <c r="D20" s="111"/>
      <c r="E20" s="111"/>
      <c r="F20" s="111"/>
      <c r="G20" s="111"/>
    </row>
    <row r="21" spans="1:27" x14ac:dyDescent="0.25">
      <c r="A21" s="112" t="s">
        <v>73</v>
      </c>
      <c r="B21" s="112"/>
      <c r="C21" s="112"/>
      <c r="D21" s="112"/>
      <c r="E21" s="112"/>
      <c r="F21" s="112"/>
      <c r="G21" s="112"/>
    </row>
    <row r="22" spans="1:27" x14ac:dyDescent="0.25">
      <c r="A22" s="108" t="s">
        <v>107</v>
      </c>
      <c r="B22" s="108"/>
      <c r="C22" s="108"/>
      <c r="D22" s="108"/>
      <c r="E22" s="108"/>
      <c r="F22" s="108"/>
      <c r="G22" s="108"/>
    </row>
  </sheetData>
  <sortState xmlns:xlrd2="http://schemas.microsoft.com/office/spreadsheetml/2017/richdata2" ref="A11:AA18">
    <sortCondition descending="1" ref="G11:G18"/>
  </sortState>
  <mergeCells count="15">
    <mergeCell ref="Z8:AA8"/>
    <mergeCell ref="A20:G20"/>
    <mergeCell ref="A21:G21"/>
    <mergeCell ref="A22:G22"/>
    <mergeCell ref="T5:W5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C5:N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49"/>
  <sheetViews>
    <sheetView topLeftCell="A10" zoomScale="68" zoomScaleNormal="68" workbookViewId="0">
      <selection activeCell="AE31" sqref="AE31"/>
    </sheetView>
  </sheetViews>
  <sheetFormatPr defaultRowHeight="15.75" x14ac:dyDescent="0.25"/>
  <cols>
    <col min="1" max="1" width="10.42578125" style="13" customWidth="1"/>
    <col min="2" max="2" width="8.7109375" style="2" bestFit="1" customWidth="1"/>
    <col min="3" max="3" width="9" style="2" bestFit="1" customWidth="1"/>
    <col min="4" max="4" width="11.42578125" style="2" bestFit="1" customWidth="1"/>
    <col min="5" max="5" width="10.7109375" style="12" bestFit="1" customWidth="1"/>
    <col min="6" max="6" width="14.42578125" style="12" bestFit="1" customWidth="1"/>
    <col min="7" max="7" width="18.42578125" style="12" customWidth="1"/>
    <col min="8" max="11" width="7.7109375" style="12" customWidth="1"/>
    <col min="12" max="12" width="7.7109375" style="2" customWidth="1"/>
    <col min="13" max="13" width="7.7109375" style="12" customWidth="1"/>
    <col min="14" max="14" width="7.7109375" style="68" customWidth="1"/>
    <col min="15" max="15" width="7.7109375" style="12" customWidth="1"/>
    <col min="16" max="16" width="7.7109375" style="68" customWidth="1"/>
    <col min="17" max="21" width="7.7109375" style="12" customWidth="1"/>
    <col min="22" max="22" width="7.7109375" style="2" customWidth="1"/>
    <col min="23" max="27" width="7.7109375" style="12" customWidth="1"/>
    <col min="28" max="28" width="0.140625" style="6" customWidth="1"/>
    <col min="29" max="16384" width="9.140625" style="6"/>
  </cols>
  <sheetData>
    <row r="1" spans="1:27" x14ac:dyDescent="0.25">
      <c r="A1" s="6"/>
      <c r="B1" s="6"/>
      <c r="C1" s="21" t="s">
        <v>54</v>
      </c>
      <c r="D1" s="6"/>
      <c r="E1" s="6"/>
      <c r="F1" s="52"/>
      <c r="G1" s="50"/>
      <c r="H1" s="53"/>
      <c r="I1" s="50"/>
      <c r="J1" s="54" t="s">
        <v>44</v>
      </c>
      <c r="K1" s="55"/>
      <c r="L1" s="69" t="s">
        <v>45</v>
      </c>
      <c r="M1" s="55"/>
      <c r="N1" s="91" t="s">
        <v>46</v>
      </c>
      <c r="O1" s="55"/>
      <c r="P1" s="71"/>
      <c r="Q1" s="50"/>
      <c r="R1" s="53"/>
      <c r="S1" s="50"/>
      <c r="T1" s="53"/>
      <c r="U1" s="50"/>
      <c r="V1" s="75"/>
      <c r="W1" s="50"/>
      <c r="X1" s="50"/>
      <c r="Y1" s="50"/>
      <c r="Z1" s="6"/>
      <c r="AA1" s="6"/>
    </row>
    <row r="2" spans="1:27" x14ac:dyDescent="0.25">
      <c r="A2" s="6"/>
      <c r="B2" s="6"/>
      <c r="C2" s="21" t="s">
        <v>61</v>
      </c>
      <c r="D2" s="6"/>
      <c r="E2" s="6"/>
      <c r="F2" s="6"/>
      <c r="G2" s="6"/>
      <c r="H2" s="6"/>
      <c r="I2" s="6"/>
      <c r="J2" s="6"/>
      <c r="K2" s="6"/>
      <c r="M2" s="6"/>
      <c r="O2" s="6"/>
      <c r="Q2" s="6"/>
      <c r="R2" s="6"/>
      <c r="S2" s="6"/>
      <c r="T2" s="6"/>
      <c r="U2" s="6"/>
      <c r="W2" s="6"/>
      <c r="X2" s="6"/>
      <c r="Y2" s="6"/>
      <c r="Z2" s="6"/>
      <c r="AA2" s="6"/>
    </row>
    <row r="3" spans="1:27" x14ac:dyDescent="0.25">
      <c r="A3" s="6"/>
      <c r="B3" s="6"/>
      <c r="C3" s="21" t="s">
        <v>57</v>
      </c>
      <c r="D3" s="6"/>
      <c r="E3" s="6"/>
      <c r="F3" s="6"/>
      <c r="G3" s="6"/>
      <c r="H3" s="6"/>
      <c r="I3" s="6"/>
      <c r="J3" s="6"/>
      <c r="K3" s="6"/>
      <c r="M3" s="6"/>
      <c r="O3" s="6"/>
      <c r="Q3" s="6"/>
      <c r="R3" s="6"/>
      <c r="S3" s="6"/>
      <c r="T3" s="6"/>
      <c r="U3" s="6"/>
      <c r="W3" s="6"/>
      <c r="X3" s="6"/>
      <c r="Y3" s="6"/>
      <c r="Z3" s="17"/>
      <c r="AA3" s="17"/>
    </row>
    <row r="4" spans="1:27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M4" s="6"/>
      <c r="O4" s="6"/>
      <c r="Q4" s="6"/>
      <c r="R4" s="17"/>
      <c r="S4" s="17"/>
      <c r="T4" s="123"/>
      <c r="U4" s="124"/>
      <c r="V4" s="124"/>
      <c r="W4" s="124"/>
      <c r="X4" s="2"/>
      <c r="Y4" s="2"/>
      <c r="Z4" s="17"/>
      <c r="AA4" s="17"/>
    </row>
    <row r="5" spans="1:27" x14ac:dyDescent="0.25">
      <c r="A5" s="6"/>
      <c r="B5" s="6"/>
      <c r="C5" s="107" t="s">
        <v>262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8"/>
      <c r="Q5" s="6"/>
      <c r="R5" s="17"/>
      <c r="S5" s="17"/>
      <c r="T5" s="17"/>
      <c r="U5" s="17"/>
      <c r="V5" s="13"/>
      <c r="W5" s="17"/>
      <c r="X5" s="17"/>
      <c r="Y5" s="17"/>
      <c r="Z5" s="50"/>
      <c r="AA5" s="17"/>
    </row>
    <row r="6" spans="1:27" x14ac:dyDescent="0.25">
      <c r="A6" s="6"/>
      <c r="B6" s="6"/>
      <c r="C6" s="6"/>
      <c r="D6" s="6"/>
      <c r="E6" s="6"/>
      <c r="F6" s="6"/>
      <c r="G6" s="6"/>
      <c r="H6" s="18"/>
      <c r="I6" s="18"/>
      <c r="J6" s="26"/>
      <c r="K6" s="2"/>
      <c r="M6" s="2"/>
      <c r="O6" s="18"/>
      <c r="P6" s="70"/>
      <c r="Q6" s="18"/>
      <c r="R6" s="17"/>
      <c r="S6" s="17"/>
      <c r="T6" s="17"/>
      <c r="U6" s="17"/>
      <c r="V6" s="13"/>
      <c r="W6" s="17"/>
      <c r="X6" s="17"/>
      <c r="Y6" s="17"/>
      <c r="Z6" s="50"/>
      <c r="AA6" s="17"/>
    </row>
    <row r="7" spans="1:27" ht="15.75" customHeight="1" x14ac:dyDescent="0.25">
      <c r="A7" s="8" t="s">
        <v>24</v>
      </c>
      <c r="B7" s="3" t="s">
        <v>2</v>
      </c>
      <c r="C7" s="57" t="s">
        <v>85</v>
      </c>
      <c r="D7" s="3" t="s">
        <v>1</v>
      </c>
      <c r="E7" s="5" t="s">
        <v>11</v>
      </c>
      <c r="F7" s="5" t="s">
        <v>6</v>
      </c>
      <c r="G7" s="3" t="s">
        <v>25</v>
      </c>
      <c r="H7" s="113">
        <v>45073</v>
      </c>
      <c r="I7" s="117"/>
      <c r="J7" s="113">
        <v>45080</v>
      </c>
      <c r="K7" s="117"/>
      <c r="L7" s="113">
        <v>45087</v>
      </c>
      <c r="M7" s="117"/>
      <c r="N7" s="113">
        <v>45094</v>
      </c>
      <c r="O7" s="117"/>
      <c r="P7" s="113">
        <v>45101</v>
      </c>
      <c r="Q7" s="117"/>
      <c r="R7" s="113">
        <v>45115</v>
      </c>
      <c r="S7" s="117"/>
      <c r="T7" s="116">
        <v>45129</v>
      </c>
      <c r="U7" s="117"/>
      <c r="V7" s="116">
        <v>45136</v>
      </c>
      <c r="W7" s="117"/>
      <c r="X7" s="116">
        <v>45164</v>
      </c>
      <c r="Y7" s="117"/>
      <c r="Z7" s="109">
        <v>45178</v>
      </c>
      <c r="AA7" s="110"/>
    </row>
    <row r="8" spans="1:27" x14ac:dyDescent="0.25">
      <c r="G8" s="6"/>
      <c r="H8" s="6"/>
      <c r="I8" s="6"/>
      <c r="J8" s="6"/>
      <c r="K8" s="6"/>
      <c r="M8" s="6"/>
      <c r="O8" s="6"/>
      <c r="Q8" s="6"/>
      <c r="R8" s="6"/>
      <c r="S8" s="6"/>
      <c r="T8" s="6"/>
      <c r="U8" s="6"/>
      <c r="W8" s="6"/>
      <c r="X8" s="6"/>
      <c r="Y8" s="6"/>
      <c r="Z8" s="6"/>
      <c r="AA8" s="6"/>
    </row>
    <row r="9" spans="1:27" x14ac:dyDescent="0.25">
      <c r="A9" s="28"/>
      <c r="B9" s="26"/>
      <c r="C9" s="26"/>
      <c r="D9" s="26"/>
      <c r="E9" s="26"/>
      <c r="F9" s="26"/>
      <c r="G9" s="6"/>
      <c r="H9" s="4" t="s">
        <v>26</v>
      </c>
      <c r="I9" s="4" t="s">
        <v>27</v>
      </c>
      <c r="J9" s="4" t="s">
        <v>26</v>
      </c>
      <c r="K9" s="4" t="s">
        <v>27</v>
      </c>
      <c r="L9" s="4" t="s">
        <v>26</v>
      </c>
      <c r="M9" s="4" t="s">
        <v>27</v>
      </c>
      <c r="N9" s="66" t="s">
        <v>26</v>
      </c>
      <c r="O9" s="4" t="s">
        <v>27</v>
      </c>
      <c r="P9" s="66" t="s">
        <v>26</v>
      </c>
      <c r="Q9" s="4" t="s">
        <v>27</v>
      </c>
      <c r="R9" s="4" t="s">
        <v>26</v>
      </c>
      <c r="S9" s="4" t="s">
        <v>27</v>
      </c>
      <c r="T9" s="4" t="s">
        <v>26</v>
      </c>
      <c r="U9" s="4" t="s">
        <v>27</v>
      </c>
      <c r="V9" s="4" t="s">
        <v>26</v>
      </c>
      <c r="W9" s="4" t="s">
        <v>27</v>
      </c>
      <c r="X9" s="66" t="s">
        <v>26</v>
      </c>
      <c r="Y9" s="4" t="s">
        <v>27</v>
      </c>
      <c r="Z9" s="4" t="s">
        <v>26</v>
      </c>
      <c r="AA9" s="4" t="s">
        <v>27</v>
      </c>
    </row>
    <row r="10" spans="1:27" x14ac:dyDescent="0.25">
      <c r="A10" s="72"/>
      <c r="B10" s="57">
        <v>70</v>
      </c>
      <c r="C10" s="9"/>
      <c r="D10" s="4" t="s">
        <v>3</v>
      </c>
      <c r="E10" s="7" t="s">
        <v>71</v>
      </c>
      <c r="F10" s="7" t="s">
        <v>72</v>
      </c>
      <c r="G10" s="3">
        <f>I10+K10+M10+O10+Q10+S10+U10+W10+Y10+AA10</f>
        <v>147</v>
      </c>
      <c r="H10" s="4">
        <v>2</v>
      </c>
      <c r="I10" s="4">
        <f>IF($H10=1,23,IF($H10=2,20,IF($H10=3,18,IF($H10=4,16,IF($H10=5,14,IF($H10=6,12,IF($H10=7,11,IF($H10=8,10,0))))))))+IF($H10=9,9,IF($H10=10,8,IF($H10=11,6,IF($H10=12,5,IF($H10=13,4,IF($H10=14,3,IF($H10=15,2,0)))))))+IF($H10=16,1,IF($H10=17,0,0))</f>
        <v>20</v>
      </c>
      <c r="J10" s="4">
        <v>1</v>
      </c>
      <c r="K10" s="4">
        <f>IF($J10=1,23,IF($J10=2,20,IF($J10=3,18,IF($J10=4,16,IF($J10=5,14,IF($J10=6,12,IF($J10=7,11,IF($J10=8,10,0))))))))+IF($J10=9,9,IF($J10=10,8,IF($J10=11,6,IF($J10=12,5,IF($J10=13,4,IF($J10=14,3,IF($J10=15,2,0)))))))+IF($J10=16,1,IF($J10=17,0,0))</f>
        <v>23</v>
      </c>
      <c r="L10" s="60">
        <v>3</v>
      </c>
      <c r="M10" s="4">
        <f>IF($L10=1,23,IF($L10=2,20,IF($L10=3,18,IF($L10=4,16,IF($L10=5,14,IF($L10=6,12,IF($L10=7,11,IF($L10=8,10,0))))))))+IF($L10=9,9,IF($L10=10,8,IF($L10=11,6,IF($L10=12,5,IF($L10=13,4,IF($L10=14,3,IF($L10=15,2,0)))))))+IF($L10=16,1,IF($L10=17,0,0))</f>
        <v>18</v>
      </c>
      <c r="N10" s="92">
        <v>2</v>
      </c>
      <c r="O10" s="4">
        <f>IF($N10=1,23,IF($N10=2,20,IF($N10=3,18,IF($N10=4,16,IF($N10=5,14,IF($N10=6,12,IF($N10=7,11,IF($N10=8,10,0))))))))+IF($N10=9,9,IF($N10=10,8,IF($N10=11,6,IF($N10=12,5,IF($N10=13,4,IF($N10=14,3,IF($N10=15,2,0)))))))+IF($N10=16,1,IF($N10=17,0,0))</f>
        <v>20</v>
      </c>
      <c r="P10" s="99"/>
      <c r="Q10" s="4">
        <f>IF($P10=1,23,IF($P10=2,20,IF($P10=3,18,IF($P10=4,16,IF($P10=5,14,IF($P10=6,12,IF($P10=7,11,IF($P10=8,10,0))))))))+IF($P10=9,9,IF($P10=10,8,IF($P10=11,6,IF($P10=12,5,IF($P10=13,4,IF($P10=14,3,IF($P10=15,2,0)))))))+IF($P10=16,1,IF($P10=17,0,0))</f>
        <v>0</v>
      </c>
      <c r="R10" s="60">
        <v>1</v>
      </c>
      <c r="S10" s="4">
        <f>IF($R10=1,23,IF($R10=2,20,IF($R10=3,18,IF($R10=4,16,IF($R10=5,14,IF($R10=6,12,IF($R10=7,11,IF($R10=8,10,0))))))))+IF($R10=9,9,IF($R10=10,8,IF($R10=11,6,IF($R10=12,5,IF($R10=13,4,IF($R10=14,3,IF($R10=15,2,0)))))))+IF($R10=16,1,IF($R10=17,0,0))</f>
        <v>23</v>
      </c>
      <c r="T10" s="4">
        <v>1</v>
      </c>
      <c r="U10" s="4">
        <f>IF($T10=1,23,IF($T10=2,20,IF($T10=3,18,IF($T10=4,16,IF($T10=5,14,IF($T10=6,12,IF($T10=7,11,IF($T10=8,10,0))))))))+IF($T10=9,9,IF($T10=10,8,IF($T10=11,6,IF($T10=12,5,IF($T10=13,4,IF($T10=14,3,IF($T10=15,2,0)))))))+IF($T10=16,1,IF($T10=17,0,0))</f>
        <v>23</v>
      </c>
      <c r="V10" s="101"/>
      <c r="W10" s="4">
        <f>IF($V10=1,23,IF($V10=2,20,IF($V10=3,18,IF($V10=4,16,IF($V10=5,14,IF($V10=6,12,IF($V10=7,11,IF($V10=8,10,0))))))))+IF($V10=9,9,IF($V10=10,8,IF($V10=11,6,IF($V10=12,5,IF($V10=13,4,IF($V10=14,3,IF($V10=15,2,0)))))))+IF($V10=16,1,IF($V10=17,0,0))</f>
        <v>0</v>
      </c>
      <c r="X10" s="105"/>
      <c r="Y10" s="33">
        <f>IF($X10=1,23,IF($X10=2,20,IF($X10=3,18,IF($X10=4,16,IF($X10=5,14,IF($X10=6,12,IF($X10=7,11,IF($X10=8,10,0))))))))+IF($X10=9,9,IF($X10=10,8,IF($X10=11,6,IF($X10=12,5,IF($X10=13,4,IF($X10=14,3,IF($X10=15,2,0)))))))+IF($XW10=16,1,IF($X10=17,0,0))</f>
        <v>0</v>
      </c>
      <c r="Z10" s="4">
        <v>2</v>
      </c>
      <c r="AA10" s="4">
        <f>IF($Z10=1,23,IF($Z10=2,20,IF($Z10=3,18,IF($Z10=4,16,IF($Z10=5,14,IF($Z10=6,12,IF($Z10=7,11,IF($Z10=8,10,0))))))))+IF($Z10=9,9,IF($Z10=10,8,IF($Z10=11,6,IF($Z10=12,5,IF($Z10=13,4,IF($Z10=14,3,IF($Z10=15,2,0)))))))+IF($Z10=16,1,IF($Z10=17,0,0))</f>
        <v>20</v>
      </c>
    </row>
    <row r="11" spans="1:27" x14ac:dyDescent="0.25">
      <c r="A11" s="72"/>
      <c r="B11" s="57">
        <v>16</v>
      </c>
      <c r="C11" s="4"/>
      <c r="D11" s="4" t="s">
        <v>3</v>
      </c>
      <c r="E11" s="7" t="s">
        <v>170</v>
      </c>
      <c r="F11" s="7" t="s">
        <v>126</v>
      </c>
      <c r="G11" s="3">
        <f>I11+K11+M11+O11+Q11+S11+U11+W11+Y11+AA11</f>
        <v>126</v>
      </c>
      <c r="H11" s="4">
        <v>1</v>
      </c>
      <c r="I11" s="4">
        <f>IF($H11=1,23,IF($H11=2,20,IF($H11=3,18,IF($H11=4,16,IF($H11=5,14,IF($H11=6,12,IF($H11=7,11,IF($H11=8,10,0))))))))+IF($H11=9,9,IF($H11=10,8,IF($H11=11,6,IF($H11=12,5,IF($H11=13,4,IF($H11=14,3,IF($H11=15,2,0)))))))+IF($H11=16,1,IF($H11=17,0,0))</f>
        <v>23</v>
      </c>
      <c r="J11" s="4">
        <v>2</v>
      </c>
      <c r="K11" s="4">
        <f>IF($J11=1,23,IF($J11=2,20,IF($J11=3,18,IF($J11=4,16,IF($J11=5,14,IF($J11=6,12,IF($J11=7,11,IF($J11=8,10,0))))))))+IF($J11=9,9,IF($J11=10,8,IF($J11=11,6,IF($J11=12,5,IF($J11=13,4,IF($J11=14,3,IF($J11=15,2,0)))))))+IF($J11=16,1,IF($J11=17,0,0))</f>
        <v>20</v>
      </c>
      <c r="L11" s="60">
        <v>2</v>
      </c>
      <c r="M11" s="4">
        <f>IF($L11=1,23,IF($L11=2,20,IF($L11=3,18,IF($L11=4,16,IF($L11=5,14,IF($L11=6,12,IF($L11=7,11,IF($L11=8,10,0))))))))+IF($L11=9,9,IF($L11=10,8,IF($L11=11,6,IF($L11=12,5,IF($L11=13,4,IF($L11=14,3,IF($L11=15,2,0)))))))+IF($L11=16,1,IF($L11=17,0,0))</f>
        <v>20</v>
      </c>
      <c r="N11" s="92"/>
      <c r="O11" s="4">
        <f>IF($N11=1,23,IF($N11=2,20,IF($N11=3,18,IF($N11=4,16,IF($N11=5,14,IF($N11=6,12,IF($N11=7,11,IF($N11=8,10,0))))))))+IF($N11=9,9,IF($N11=10,8,IF($N11=11,6,IF($N11=12,5,IF($N11=13,4,IF($N11=14,3,IF($N11=15,2,0)))))))+IF($N11=16,1,IF($N11=17,0,0))</f>
        <v>0</v>
      </c>
      <c r="P11" s="99"/>
      <c r="Q11" s="4">
        <f>IF($P11=1,23,IF($P11=2,20,IF($P11=3,18,IF($P11=4,16,IF($P11=5,14,IF($P11=6,12,IF($P11=7,11,IF($P11=8,10,0))))))))+IF($P11=9,9,IF($P11=10,8,IF($P11=11,6,IF($P11=12,5,IF($P11=13,4,IF($P11=14,3,IF($P11=15,2,0)))))))+IF($P11=16,1,IF($P11=17,0,0))</f>
        <v>0</v>
      </c>
      <c r="R11" s="60">
        <v>2</v>
      </c>
      <c r="S11" s="4">
        <f>IF($R11=1,23,IF($R11=2,20,IF($R11=3,18,IF($R11=4,16,IF($R11=5,14,IF($R11=6,12,IF($R11=7,11,IF($R11=8,10,0))))))))+IF($R11=9,9,IF($R11=10,8,IF($R11=11,6,IF($R11=12,5,IF($R11=13,4,IF($R11=14,3,IF($R11=15,2,0)))))))+IF($R11=16,1,IF($R11=17,0,0))</f>
        <v>20</v>
      </c>
      <c r="T11" s="4">
        <v>2</v>
      </c>
      <c r="U11" s="4">
        <f>IF($T11=1,23,IF($T11=2,20,IF($T11=3,18,IF($T11=4,16,IF($T11=5,14,IF($T11=6,12,IF($T11=7,11,IF($T11=8,10,0))))))))+IF($T11=9,9,IF($T11=10,8,IF($T11=11,6,IF($T11=12,5,IF($T11=13,4,IF($T11=14,3,IF($T11=15,2,0)))))))+IF($T11=16,1,IF($T11=17,0,0))</f>
        <v>20</v>
      </c>
      <c r="V11" s="129"/>
      <c r="W11" s="4">
        <f>IF($V11=1,23,IF($V11=2,20,IF($V11=3,18,IF($V11=4,16,IF($V11=5,14,IF($V11=6,12,IF($V11=7,11,IF($V11=8,10,0))))))))+IF($V11=9,9,IF($V11=10,8,IF($V11=11,6,IF($V11=12,5,IF($V11=13,4,IF($V11=14,3,IF($V11=15,2,0)))))))+IF($V11=16,1,IF($V11=17,0,0))</f>
        <v>0</v>
      </c>
      <c r="X11" s="105"/>
      <c r="Y11" s="33">
        <f>IF($X11=1,23,IF($X11=2,20,IF($X11=3,18,IF($X11=4,16,IF($X11=5,14,IF($X11=6,12,IF($X11=7,11,IF($X11=8,10,0))))))))+IF($X11=9,9,IF($X11=10,8,IF($X11=11,6,IF($X11=12,5,IF($X11=13,4,IF($X11=14,3,IF($X11=15,2,0)))))))+IF($XW11=16,1,IF($X11=17,0,0))</f>
        <v>0</v>
      </c>
      <c r="Z11" s="4">
        <v>1</v>
      </c>
      <c r="AA11" s="4">
        <f>IF($Z11=1,23,IF($Z11=2,20,IF($Z11=3,18,IF($Z11=4,16,IF($Z11=5,14,IF($Z11=6,12,IF($Z11=7,11,IF($Z11=8,10,0))))))))+IF($Z11=9,9,IF($Z11=10,8,IF($Z11=11,6,IF($Z11=12,5,IF($Z11=13,4,IF($Z11=14,3,IF($Z11=15,2,0)))))))+IF($Z11=16,1,IF($Z11=17,0,0))</f>
        <v>23</v>
      </c>
    </row>
    <row r="12" spans="1:27" x14ac:dyDescent="0.25">
      <c r="A12" s="72"/>
      <c r="B12" s="57">
        <v>333</v>
      </c>
      <c r="C12" s="9"/>
      <c r="D12" s="4" t="s">
        <v>3</v>
      </c>
      <c r="E12" s="7" t="s">
        <v>48</v>
      </c>
      <c r="F12" s="7" t="s">
        <v>118</v>
      </c>
      <c r="G12" s="3">
        <f>I12+K12+M12+O12+Q12+S12+U12+W12+Y12+AA12</f>
        <v>118</v>
      </c>
      <c r="H12" s="4">
        <v>4</v>
      </c>
      <c r="I12" s="4">
        <f>IF($H12=1,23,IF($H12=2,20,IF($H12=3,18,IF($H12=4,16,IF($H12=5,14,IF($H12=6,12,IF($H12=7,11,IF($H12=8,10,0))))))))+IF($H12=9,9,IF($H12=10,8,IF($H12=11,6,IF($H12=12,5,IF($H12=13,4,IF($H12=14,3,IF($H12=15,2,0)))))))+IF($H12=16,1,IF($H12=17,0,0))</f>
        <v>16</v>
      </c>
      <c r="J12" s="4">
        <v>4</v>
      </c>
      <c r="K12" s="4">
        <f>IF($J12=1,23,IF($J12=2,20,IF($J12=3,18,IF($J12=4,16,IF($J12=5,14,IF($J12=6,12,IF($J12=7,11,IF($J12=8,10,0))))))))+IF($J12=9,9,IF($J12=10,8,IF($J12=11,6,IF($J12=12,5,IF($J12=13,4,IF($J12=14,3,IF($J12=15,2,0)))))))+IF($J12=16,1,IF($J12=17,0,0))</f>
        <v>16</v>
      </c>
      <c r="L12" s="60">
        <v>4</v>
      </c>
      <c r="M12" s="4">
        <f>IF($L12=1,23,IF($L12=2,20,IF($L12=3,18,IF($L12=4,16,IF($L12=5,14,IF($L12=6,12,IF($L12=7,11,IF($L12=8,10,0))))))))+IF($L12=9,9,IF($L12=10,8,IF($L12=11,6,IF($L12=12,5,IF($L12=13,4,IF($L12=14,3,IF($L12=15,2,0)))))))+IF($L12=16,1,IF($L12=17,0,0))</f>
        <v>16</v>
      </c>
      <c r="N12" s="92">
        <v>3</v>
      </c>
      <c r="O12" s="4">
        <f>IF($N12=1,23,IF($N12=2,20,IF($N12=3,18,IF($N12=4,16,IF($N12=5,14,IF($N12=6,12,IF($N12=7,11,IF($N12=8,10,0))))))))+IF($N12=9,9,IF($N12=10,8,IF($N12=11,6,IF($N12=12,5,IF($N12=13,4,IF($N12=14,3,IF($N12=15,2,0)))))))+IF($N12=16,1,IF($N12=17,0,0))</f>
        <v>18</v>
      </c>
      <c r="P12" s="100"/>
      <c r="Q12" s="4">
        <f>IF($P12=1,23,IF($P12=2,20,IF($P12=3,18,IF($P12=4,16,IF($P12=5,14,IF($P12=6,12,IF($P12=7,11,IF($P12=8,10,0))))))))+IF($P12=9,9,IF($P12=10,8,IF($P12=11,6,IF($P12=12,5,IF($P12=13,4,IF($P12=14,3,IF($P12=15,2,0)))))))+IF($P12=16,1,IF($P12=17,0,0))</f>
        <v>0</v>
      </c>
      <c r="R12" s="60">
        <v>4</v>
      </c>
      <c r="S12" s="4">
        <f>IF($R12=1,23,IF($R12=2,20,IF($R12=3,18,IF($R12=4,16,IF($R12=5,14,IF($R12=6,12,IF($R12=7,11,IF($R12=8,10,0))))))))+IF($R12=9,9,IF($R12=10,8,IF($R12=11,6,IF($R12=12,5,IF($R12=13,4,IF($R12=14,3,IF($R12=15,2,0)))))))+IF($R12=16,1,IF($R12=17,0,0))</f>
        <v>16</v>
      </c>
      <c r="T12" s="4">
        <v>3</v>
      </c>
      <c r="U12" s="4">
        <f>IF($T12=1,23,IF($T12=2,20,IF($T12=3,18,IF($T12=4,16,IF($T12=5,14,IF($T12=6,12,IF($T12=7,11,IF($T12=8,10,0))))))))+IF($T12=9,9,IF($T12=10,8,IF($T12=11,6,IF($T12=12,5,IF($T12=13,4,IF($T12=14,3,IF($T12=15,2,0)))))))+IF($T12=16,1,IF($T12=17,0,0))</f>
        <v>18</v>
      </c>
      <c r="V12" s="129"/>
      <c r="W12" s="4">
        <f>IF($V12=1,23,IF($V12=2,20,IF($V12=3,18,IF($V12=4,16,IF($V12=5,14,IF($V12=6,12,IF($V12=7,11,IF($V12=8,10,0))))))))+IF($V12=9,9,IF($V12=10,8,IF($V12=11,6,IF($V12=12,5,IF($V12=13,4,IF($V12=14,3,IF($V12=15,2,0)))))))+IF($V12=16,1,IF($V12=17,0,0))</f>
        <v>0</v>
      </c>
      <c r="X12" s="102"/>
      <c r="Y12" s="33">
        <f>IF($X12=1,23,IF($X12=2,20,IF($X12=3,18,IF($X12=4,16,IF($X12=5,14,IF($X12=6,12,IF($X12=7,11,IF($X12=8,10,0))))))))+IF($X12=9,9,IF($X12=10,8,IF($X12=11,6,IF($X12=12,5,IF($X12=13,4,IF($X12=14,3,IF($X12=15,2,0)))))))+IF($XW12=16,1,IF($X12=17,0,0))</f>
        <v>0</v>
      </c>
      <c r="Z12" s="4">
        <v>3</v>
      </c>
      <c r="AA12" s="4">
        <f>IF($Z12=1,23,IF($Z12=2,20,IF($Z12=3,18,IF($Z12=4,16,IF($Z12=5,14,IF($Z12=6,12,IF($Z12=7,11,IF($Z12=8,10,0))))))))+IF($Z12=9,9,IF($Z12=10,8,IF($Z12=11,6,IF($Z12=12,5,IF($Z12=13,4,IF($Z12=14,3,IF($Z12=15,2,0)))))))+IF($Z12=16,1,IF($Z12=17,0,0))</f>
        <v>18</v>
      </c>
    </row>
    <row r="13" spans="1:27" x14ac:dyDescent="0.25">
      <c r="A13" s="72"/>
      <c r="B13" s="57">
        <v>14</v>
      </c>
      <c r="C13" s="9"/>
      <c r="D13" s="4" t="s">
        <v>3</v>
      </c>
      <c r="E13" s="7" t="s">
        <v>265</v>
      </c>
      <c r="F13" s="7" t="s">
        <v>266</v>
      </c>
      <c r="G13" s="3">
        <f>I13+K13+M13+O13+Q13+S13+U13+W13+Y13+AA13</f>
        <v>114</v>
      </c>
      <c r="H13" s="61"/>
      <c r="I13" s="4">
        <f>IF($H13=1,23,IF($H13=2,20,IF($H13=3,18,IF($H13=4,16,IF($H13=5,14,IF($H13=6,12,IF($H13=7,11,IF($H13=8,10,0))))))))+IF($H13=9,9,IF($H13=10,8,IF($H13=11,6,IF($H13=12,5,IF($H13=13,4,IF($H13=14,3,IF($H13=15,2,0)))))))+IF($H13=16,1,IF($H13=17,0,0))</f>
        <v>0</v>
      </c>
      <c r="J13" s="61">
        <v>3</v>
      </c>
      <c r="K13" s="4">
        <f>IF($J13=1,23,IF($J13=2,20,IF($J13=3,18,IF($J13=4,16,IF($J13=5,14,IF($J13=6,12,IF($J13=7,11,IF($J13=8,10,0))))))))+IF($J13=9,9,IF($J13=10,8,IF($J13=11,6,IF($J13=12,5,IF($J13=13,4,IF($J13=14,3,IF($J13=15,2,0)))))))+IF($J13=16,1,IF($J13=17,0,0))</f>
        <v>18</v>
      </c>
      <c r="L13" s="60">
        <v>1</v>
      </c>
      <c r="M13" s="4">
        <f>IF($L13=1,23,IF($L13=2,20,IF($L13=3,18,IF($L13=4,16,IF($L13=5,14,IF($L13=6,12,IF($L13=7,11,IF($L13=8,10,0))))))))+IF($L13=9,9,IF($L13=10,8,IF($L13=11,6,IF($L13=12,5,IF($L13=13,4,IF($L13=14,3,IF($L13=15,2,0)))))))+IF($L13=16,1,IF($L13=17,0,0))</f>
        <v>23</v>
      </c>
      <c r="N13" s="92">
        <v>1</v>
      </c>
      <c r="O13" s="4">
        <f>IF($N13=1,23,IF($N13=2,20,IF($N13=3,18,IF($N13=4,16,IF($N13=5,14,IF($N13=6,12,IF($N13=7,11,IF($N13=8,10,0))))))))+IF($N13=9,9,IF($N13=10,8,IF($N13=11,6,IF($N13=12,5,IF($N13=13,4,IF($N13=14,3,IF($N13=15,2,0)))))))+IF($N13=16,1,IF($N13=17,0,0))</f>
        <v>23</v>
      </c>
      <c r="P13" s="99"/>
      <c r="Q13" s="4">
        <f>IF($P13=1,23,IF($P13=2,20,IF($P13=3,18,IF($P13=4,16,IF($P13=5,14,IF($P13=6,12,IF($P13=7,11,IF($P13=8,10,0))))))))+IF($P13=9,9,IF($P13=10,8,IF($P13=11,6,IF($P13=12,5,IF($P13=13,4,IF($P13=14,3,IF($P13=15,2,0)))))))+IF($P13=16,1,IF($P13=17,0,0))</f>
        <v>0</v>
      </c>
      <c r="R13" s="60">
        <v>3</v>
      </c>
      <c r="S13" s="4">
        <f>IF($R13=1,23,IF($R13=2,20,IF($R13=3,18,IF($R13=4,16,IF($R13=5,14,IF($R13=6,12,IF($R13=7,11,IF($R13=8,10,0))))))))+IF($R13=9,9,IF($R13=10,8,IF($R13=11,6,IF($R13=12,5,IF($R13=13,4,IF($R13=14,3,IF($R13=15,2,0)))))))+IF($R13=16,1,IF($R13=17,0,0))</f>
        <v>18</v>
      </c>
      <c r="T13" s="4">
        <v>4</v>
      </c>
      <c r="U13" s="4">
        <f>IF($T13=1,23,IF($T13=2,20,IF($T13=3,18,IF($T13=4,16,IF($T13=5,14,IF($T13=6,12,IF($T13=7,11,IF($T13=8,10,0))))))))+IF($T13=9,9,IF($T13=10,8,IF($T13=11,6,IF($T13=12,5,IF($T13=13,4,IF($T13=14,3,IF($T13=15,2,0)))))))+IF($T13=16,1,IF($T13=17,0,0))</f>
        <v>16</v>
      </c>
      <c r="V13" s="129"/>
      <c r="W13" s="4">
        <f>IF($V13=1,23,IF($V13=2,20,IF($V13=3,18,IF($V13=4,16,IF($V13=5,14,IF($V13=6,12,IF($V13=7,11,IF($V13=8,10,0))))))))+IF($V13=9,9,IF($V13=10,8,IF($V13=11,6,IF($V13=12,5,IF($V13=13,4,IF($V13=14,3,IF($V13=15,2,0)))))))+IF($V13=16,1,IF($V13=17,0,0))</f>
        <v>0</v>
      </c>
      <c r="X13" s="102"/>
      <c r="Y13" s="33">
        <f>IF($X13=1,23,IF($X13=2,20,IF($X13=3,18,IF($X13=4,16,IF($X13=5,14,IF($X13=6,12,IF($X13=7,11,IF($X13=8,10,0))))))))+IF($X13=9,9,IF($X13=10,8,IF($X13=11,6,IF($X13=12,5,IF($X13=13,4,IF($X13=14,3,IF($X13=15,2,0)))))))+IF($XW13=16,1,IF($X13=17,0,0))</f>
        <v>0</v>
      </c>
      <c r="Z13" s="4">
        <v>4</v>
      </c>
      <c r="AA13" s="4">
        <f>IF($Z13=1,23,IF($Z13=2,20,IF($Z13=3,18,IF($Z13=4,16,IF($Z13=5,14,IF($Z13=6,12,IF($Z13=7,11,IF($Z13=8,10,0))))))))+IF($Z13=9,9,IF($Z13=10,8,IF($Z13=11,6,IF($Z13=12,5,IF($Z13=13,4,IF($Z13=14,3,IF($Z13=15,2,0)))))))+IF($Z13=16,1,IF($Z13=17,0,0))</f>
        <v>16</v>
      </c>
    </row>
    <row r="14" spans="1:27" x14ac:dyDescent="0.25">
      <c r="A14" s="72"/>
      <c r="B14" s="57">
        <v>93</v>
      </c>
      <c r="C14" s="4"/>
      <c r="D14" s="4" t="s">
        <v>3</v>
      </c>
      <c r="E14" s="7" t="s">
        <v>133</v>
      </c>
      <c r="F14" s="7" t="s">
        <v>17</v>
      </c>
      <c r="G14" s="3">
        <f>I14+K14+M14+O14+Q14+S14+U14+W14+Y14+AA14</f>
        <v>71</v>
      </c>
      <c r="H14" s="4">
        <v>7</v>
      </c>
      <c r="I14" s="4">
        <f>IF($H14=1,23,IF($H14=2,20,IF($H14=3,18,IF($H14=4,16,IF($H14=5,14,IF($H14=6,12,IF($H14=7,11,IF($H14=8,10,0))))))))+IF($H14=9,9,IF($H14=10,8,IF($H14=11,6,IF($H14=12,5,IF($H14=13,4,IF($H14=14,3,IF($H14=15,2,0)))))))+IF($H14=16,1,IF($H14=17,0,0))</f>
        <v>11</v>
      </c>
      <c r="J14" s="4">
        <v>9</v>
      </c>
      <c r="K14" s="4">
        <f>IF($J14=1,23,IF($J14=2,20,IF($J14=3,18,IF($J14=4,16,IF($J14=5,14,IF($J14=6,12,IF($J14=7,11,IF($J14=8,10,0))))))))+IF($J14=9,9,IF($J14=10,8,IF($J14=11,6,IF($J14=12,5,IF($J14=13,4,IF($J14=14,3,IF($J14=15,2,0)))))))+IF($J14=16,1,IF($J14=17,0,0))</f>
        <v>9</v>
      </c>
      <c r="L14" s="60">
        <v>9</v>
      </c>
      <c r="M14" s="4">
        <f>IF($L14=1,23,IF($L14=2,20,IF($L14=3,18,IF($L14=4,16,IF($L14=5,14,IF($L14=6,12,IF($L14=7,11,IF($L14=8,10,0))))))))+IF($L14=9,9,IF($L14=10,8,IF($L14=11,6,IF($L14=12,5,IF($L14=13,4,IF($L14=14,3,IF($L14=15,2,0)))))))+IF($L14=16,1,IF($L14=17,0,0))</f>
        <v>9</v>
      </c>
      <c r="N14" s="92">
        <v>4</v>
      </c>
      <c r="O14" s="4">
        <f>IF($N14=1,23,IF($N14=2,20,IF($N14=3,18,IF($N14=4,16,IF($N14=5,14,IF($N14=6,12,IF($N14=7,11,IF($N14=8,10,0))))))))+IF($N14=9,9,IF($N14=10,8,IF($N14=11,6,IF($N14=12,5,IF($N14=13,4,IF($N14=14,3,IF($N14=15,2,0)))))))+IF($N14=16,1,IF($N14=17,0,0))</f>
        <v>16</v>
      </c>
      <c r="P14" s="99"/>
      <c r="Q14" s="4">
        <f>IF($P14=1,23,IF($P14=2,20,IF($P14=3,18,IF($P14=4,16,IF($P14=5,14,IF($P14=6,12,IF($P14=7,11,IF($P14=8,10,0))))))))+IF($P14=9,9,IF($P14=10,8,IF($P14=11,6,IF($P14=12,5,IF($P14=13,4,IF($P14=14,3,IF($P14=15,2,0)))))))+IF($P14=16,1,IF($P14=17,0,0))</f>
        <v>0</v>
      </c>
      <c r="R14" s="60"/>
      <c r="S14" s="4">
        <f>IF($R14=1,23,IF($R14=2,20,IF($R14=3,18,IF($R14=4,16,IF($R14=5,14,IF($R14=6,12,IF($R14=7,11,IF($R14=8,10,0))))))))+IF($R14=9,9,IF($R14=10,8,IF($R14=11,6,IF($R14=12,5,IF($R14=13,4,IF($R14=14,3,IF($R14=15,2,0)))))))+IF($R14=16,1,IF($R14=17,0,0))</f>
        <v>0</v>
      </c>
      <c r="T14" s="4">
        <v>6</v>
      </c>
      <c r="U14" s="4">
        <f>IF($T14=1,23,IF($T14=2,20,IF($T14=3,18,IF($T14=4,16,IF($T14=5,14,IF($T14=6,12,IF($T14=7,11,IF($T14=8,10,0))))))))+IF($T14=9,9,IF($T14=10,8,IF($T14=11,6,IF($T14=12,5,IF($T14=13,4,IF($T14=14,3,IF($T14=15,2,0)))))))+IF($T14=16,1,IF($T14=17,0,0))</f>
        <v>12</v>
      </c>
      <c r="V14" s="129"/>
      <c r="W14" s="4">
        <f>IF($V14=1,23,IF($V14=2,20,IF($V14=3,18,IF($V14=4,16,IF($V14=5,14,IF($V14=6,12,IF($V14=7,11,IF($V14=8,10,0))))))))+IF($V14=9,9,IF($V14=10,8,IF($V14=11,6,IF($V14=12,5,IF($V14=13,4,IF($V14=14,3,IF($V14=15,2,0)))))))+IF($V14=16,1,IF($V14=17,0,0))</f>
        <v>0</v>
      </c>
      <c r="X14" s="105"/>
      <c r="Y14" s="33">
        <f>IF($X14=1,23,IF($X14=2,20,IF($X14=3,18,IF($X14=4,16,IF($X14=5,14,IF($X14=6,12,IF($X14=7,11,IF($X14=8,10,0))))))))+IF($X14=9,9,IF($X14=10,8,IF($X14=11,6,IF($X14=12,5,IF($X14=13,4,IF($X14=14,3,IF($X14=15,2,0)))))))+IF($XW14=16,1,IF($X14=17,0,0))</f>
        <v>0</v>
      </c>
      <c r="Z14" s="4">
        <v>5</v>
      </c>
      <c r="AA14" s="4">
        <f>IF($Z14=1,23,IF($Z14=2,20,IF($Z14=3,18,IF($Z14=4,16,IF($Z14=5,14,IF($Z14=6,12,IF($Z14=7,11,IF($Z14=8,10,0))))))))+IF($Z14=9,9,IF($Z14=10,8,IF($Z14=11,6,IF($Z14=12,5,IF($Z14=13,4,IF($Z14=14,3,IF($Z14=15,2,0)))))))+IF($Z14=16,1,IF($Z14=17,0,0))</f>
        <v>14</v>
      </c>
    </row>
    <row r="15" spans="1:27" x14ac:dyDescent="0.25">
      <c r="A15" s="72"/>
      <c r="B15" s="57">
        <v>41</v>
      </c>
      <c r="C15" s="9"/>
      <c r="D15" s="9" t="s">
        <v>3</v>
      </c>
      <c r="E15" s="7" t="s">
        <v>173</v>
      </c>
      <c r="F15" s="7" t="s">
        <v>174</v>
      </c>
      <c r="G15" s="3">
        <f>I15+K15+M15+O15+Q15+S15+U15+W15+Y15+AA15</f>
        <v>55</v>
      </c>
      <c r="H15" s="4">
        <v>9</v>
      </c>
      <c r="I15" s="4">
        <f>IF($H15=1,23,IF($H15=2,20,IF($H15=3,18,IF($H15=4,16,IF($H15=5,14,IF($H15=6,12,IF($H15=7,11,IF($H15=8,10,0))))))))+IF($H15=9,9,IF($H15=10,8,IF($H15=11,6,IF($H15=12,5,IF($H15=13,4,IF($H15=14,3,IF($H15=15,2,0)))))))+IF($H15=16,1,IF($H15=17,0,0))</f>
        <v>9</v>
      </c>
      <c r="J15" s="4">
        <v>13</v>
      </c>
      <c r="K15" s="4">
        <f>IF($J15=1,23,IF($J15=2,20,IF($J15=3,18,IF($J15=4,16,IF($J15=5,14,IF($J15=6,12,IF($J15=7,11,IF($J15=8,10,0))))))))+IF($J15=9,9,IF($J15=10,8,IF($J15=11,6,IF($J15=12,5,IF($J15=13,4,IF($J15=14,3,IF($J15=15,2,0)))))))+IF($J15=16,1,IF($J15=17,0,0))</f>
        <v>4</v>
      </c>
      <c r="L15" s="60">
        <v>7</v>
      </c>
      <c r="M15" s="4">
        <f>IF($L15=1,23,IF($L15=2,20,IF($L15=3,18,IF($L15=4,16,IF($L15=5,14,IF($L15=6,12,IF($L15=7,11,IF($L15=8,10,0))))))))+IF($L15=9,9,IF($L15=10,8,IF($L15=11,6,IF($L15=12,5,IF($L15=13,4,IF($L15=14,3,IF($L15=15,2,0)))))))+IF($L15=16,1,IF($L15=17,0,0))</f>
        <v>11</v>
      </c>
      <c r="N15" s="92">
        <v>5</v>
      </c>
      <c r="O15" s="4">
        <f>IF($N15=1,23,IF($N15=2,20,IF($N15=3,18,IF($N15=4,16,IF($N15=5,14,IF($N15=6,12,IF($N15=7,11,IF($N15=8,10,0))))))))+IF($N15=9,9,IF($N15=10,8,IF($N15=11,6,IF($N15=12,5,IF($N15=13,4,IF($N15=14,3,IF($N15=15,2,0)))))))+IF($N15=16,1,IF($N15=17,0,0))</f>
        <v>14</v>
      </c>
      <c r="P15" s="100"/>
      <c r="Q15" s="4">
        <f>IF($P15=1,23,IF($P15=2,20,IF($P15=3,18,IF($P15=4,16,IF($P15=5,14,IF($P15=6,12,IF($P15=7,11,IF($P15=8,10,0))))))))+IF($P15=9,9,IF($P15=10,8,IF($P15=11,6,IF($P15=12,5,IF($P15=13,4,IF($P15=14,3,IF($P15=15,2,0)))))))+IF($P15=16,1,IF($P15=17,0,0))</f>
        <v>0</v>
      </c>
      <c r="R15" s="7">
        <v>7</v>
      </c>
      <c r="S15" s="4">
        <f>IF($R15=1,23,IF($R15=2,20,IF($R15=3,18,IF($R15=4,16,IF($R15=5,14,IF($R15=6,12,IF($R15=7,11,IF($R15=8,10,0))))))))+IF($R15=9,9,IF($R15=10,8,IF($R15=11,6,IF($R15=12,5,IF($R15=13,4,IF($R15=14,3,IF($R15=15,2,0)))))))+IF($R15=16,1,IF($R15=17,0,0))</f>
        <v>11</v>
      </c>
      <c r="T15" s="4"/>
      <c r="U15" s="4">
        <f>IF($T15=1,23,IF($T15=2,20,IF($T15=3,18,IF($T15=4,16,IF($T15=5,14,IF($T15=6,12,IF($T15=7,11,IF($T15=8,10,0))))))))+IF($T15=9,9,IF($T15=10,8,IF($T15=11,6,IF($T15=12,5,IF($T15=13,4,IF($T15=14,3,IF($T15=15,2,0)))))))+IF($T15=16,1,IF($T15=17,0,0))</f>
        <v>0</v>
      </c>
      <c r="V15" s="129"/>
      <c r="W15" s="4">
        <f>IF($V15=1,23,IF($V15=2,20,IF($V15=3,18,IF($V15=4,16,IF($V15=5,14,IF($V15=6,12,IF($V15=7,11,IF($V15=8,10,0))))))))+IF($V15=9,9,IF($V15=10,8,IF($V15=11,6,IF($V15=12,5,IF($V15=13,4,IF($V15=14,3,IF($V15=15,2,0)))))))+IF($V15=16,1,IF($V15=17,0,0))</f>
        <v>0</v>
      </c>
      <c r="X15" s="102"/>
      <c r="Y15" s="33">
        <f>IF($X15=1,23,IF($X15=2,20,IF($X15=3,18,IF($X15=4,16,IF($X15=5,14,IF($X15=6,12,IF($X15=7,11,IF($X15=8,10,0))))))))+IF($X15=9,9,IF($X15=10,8,IF($X15=11,6,IF($X15=12,5,IF($X15=13,4,IF($X15=14,3,IF($X15=15,2,0)))))))+IF($XW15=16,1,IF($X15=17,0,0))</f>
        <v>0</v>
      </c>
      <c r="Z15" s="4">
        <v>11</v>
      </c>
      <c r="AA15" s="4">
        <f>IF($Z15=1,23,IF($Z15=2,20,IF($Z15=3,18,IF($Z15=4,16,IF($Z15=5,14,IF($Z15=6,12,IF($Z15=7,11,IF($Z15=8,10,0))))))))+IF($Z15=9,9,IF($Z15=10,8,IF($Z15=11,6,IF($Z15=12,5,IF($Z15=13,4,IF($Z15=14,3,IF($Z15=15,2,0)))))))+IF($Z15=16,1,IF($Z15=17,0,0))</f>
        <v>6</v>
      </c>
    </row>
    <row r="16" spans="1:27" x14ac:dyDescent="0.25">
      <c r="A16" s="72"/>
      <c r="B16" s="57">
        <v>21</v>
      </c>
      <c r="C16" s="9"/>
      <c r="D16" s="4" t="s">
        <v>3</v>
      </c>
      <c r="E16" s="7" t="s">
        <v>184</v>
      </c>
      <c r="F16" s="7" t="s">
        <v>215</v>
      </c>
      <c r="G16" s="3">
        <f>I16+K16+M16+O16+Q16+S16+U16+W16+Y16+AA16</f>
        <v>54</v>
      </c>
      <c r="H16" s="61">
        <v>3</v>
      </c>
      <c r="I16" s="4">
        <f>IF($H16=1,23,IF($H16=2,20,IF($H16=3,18,IF($H16=4,16,IF($H16=5,14,IF($H16=6,12,IF($H16=7,11,IF($H16=8,10,0))))))))+IF($H16=9,9,IF($H16=10,8,IF($H16=11,6,IF($H16=12,5,IF($H16=13,4,IF($H16=14,3,IF($H16=15,2,0)))))))+IF($H16=16,1,IF($H16=17,0,0))</f>
        <v>18</v>
      </c>
      <c r="J16" s="61">
        <v>6</v>
      </c>
      <c r="K16" s="4">
        <f>IF($J16=1,23,IF($J16=2,20,IF($J16=3,18,IF($J16=4,16,IF($J16=5,14,IF($J16=6,12,IF($J16=7,11,IF($J16=8,10,0))))))))+IF($J16=9,9,IF($J16=10,8,IF($J16=11,6,IF($J16=12,5,IF($J16=13,4,IF($J16=14,3,IF($J16=15,2,0)))))))+IF($J16=16,1,IF($J16=17,0,0))</f>
        <v>12</v>
      </c>
      <c r="L16" s="60">
        <v>8</v>
      </c>
      <c r="M16" s="4">
        <f>IF($L16=1,23,IF($L16=2,20,IF($L16=3,18,IF($L16=4,16,IF($L16=5,14,IF($L16=6,12,IF($L16=7,11,IF($L16=8,10,0))))))))+IF($L16=9,9,IF($L16=10,8,IF($L16=11,6,IF($L16=12,5,IF($L16=13,4,IF($L16=14,3,IF($L16=15,2,0)))))))+IF($L16=16,1,IF($L16=17,0,0))</f>
        <v>10</v>
      </c>
      <c r="N16" s="92"/>
      <c r="O16" s="4">
        <f>IF($N16=1,23,IF($N16=2,20,IF($N16=3,18,IF($N16=4,16,IF($N16=5,14,IF($N16=6,12,IF($N16=7,11,IF($N16=8,10,0))))))))+IF($N16=9,9,IF($N16=10,8,IF($N16=11,6,IF($N16=12,5,IF($N16=13,4,IF($N16=14,3,IF($N16=15,2,0)))))))+IF($N16=16,1,IF($N16=17,0,0))</f>
        <v>0</v>
      </c>
      <c r="P16" s="99"/>
      <c r="Q16" s="4">
        <f>IF($P16=1,23,IF($P16=2,20,IF($P16=3,18,IF($P16=4,16,IF($P16=5,14,IF($P16=6,12,IF($P16=7,11,IF($P16=8,10,0))))))))+IF($P16=9,9,IF($P16=10,8,IF($P16=11,6,IF($P16=12,5,IF($P16=13,4,IF($P16=14,3,IF($P16=15,2,0)))))))+IF($P16=16,1,IF($P16=17,0,0))</f>
        <v>0</v>
      </c>
      <c r="R16" s="7"/>
      <c r="S16" s="4">
        <f>IF($R16=1,23,IF($R16=2,20,IF($R16=3,18,IF($R16=4,16,IF($R16=5,14,IF($R16=6,12,IF($R16=7,11,IF($R16=8,10,0))))))))+IF($R16=9,9,IF($R16=10,8,IF($R16=11,6,IF($R16=12,5,IF($R16=13,4,IF($R16=14,3,IF($R16=15,2,0)))))))+IF($R16=16,1,IF($R16=17,0,0))</f>
        <v>0</v>
      </c>
      <c r="T16" s="4">
        <v>5</v>
      </c>
      <c r="U16" s="4">
        <f>IF($T16=1,23,IF($T16=2,20,IF($T16=3,18,IF($T16=4,16,IF($T16=5,14,IF($T16=6,12,IF($T16=7,11,IF($T16=8,10,0))))))))+IF($T16=9,9,IF($T16=10,8,IF($T16=11,6,IF($T16=12,5,IF($T16=13,4,IF($T16=14,3,IF($T16=15,2,0)))))))+IF($T16=16,1,IF($T16=17,0,0))</f>
        <v>14</v>
      </c>
      <c r="V16" s="129"/>
      <c r="W16" s="4">
        <f>IF($V16=1,23,IF($V16=2,20,IF($V16=3,18,IF($V16=4,16,IF($V16=5,14,IF($V16=6,12,IF($V16=7,11,IF($V16=8,10,0))))))))+IF($V16=9,9,IF($V16=10,8,IF($V16=11,6,IF($V16=12,5,IF($V16=13,4,IF($V16=14,3,IF($V16=15,2,0)))))))+IF($V16=16,1,IF($V16=17,0,0))</f>
        <v>0</v>
      </c>
      <c r="X16" s="102"/>
      <c r="Y16" s="33">
        <f>IF($X16=1,23,IF($X16=2,20,IF($X16=3,18,IF($X16=4,16,IF($X16=5,14,IF($X16=6,12,IF($X16=7,11,IF($X16=8,10,0))))))))+IF($X16=9,9,IF($X16=10,8,IF($X16=11,6,IF($X16=12,5,IF($X16=13,4,IF($X16=14,3,IF($X16=15,2,0)))))))+IF($XW16=16,1,IF($X16=17,0,0))</f>
        <v>0</v>
      </c>
      <c r="Z16" s="4"/>
      <c r="AA16" s="4">
        <f>IF($Z16=1,23,IF($Z16=2,20,IF($Z16=3,18,IF($Z16=4,16,IF($Z16=5,14,IF($Z16=6,12,IF($Z16=7,11,IF($Z16=8,10,0))))))))+IF($Z16=9,9,IF($Z16=10,8,IF($Z16=11,6,IF($Z16=12,5,IF($Z16=13,4,IF($Z16=14,3,IF($Z16=15,2,0)))))))+IF($Z16=16,1,IF($Z16=17,0,0))</f>
        <v>0</v>
      </c>
    </row>
    <row r="17" spans="1:27" x14ac:dyDescent="0.25">
      <c r="A17" s="72"/>
      <c r="B17" s="57">
        <v>22</v>
      </c>
      <c r="C17" s="4"/>
      <c r="D17" s="4" t="s">
        <v>3</v>
      </c>
      <c r="E17" s="10" t="s">
        <v>50</v>
      </c>
      <c r="F17" s="10" t="s">
        <v>77</v>
      </c>
      <c r="G17" s="3">
        <f>I17+K17+M17+O17+Q17+S17+U17+W17+Y17+AA17</f>
        <v>54</v>
      </c>
      <c r="H17" s="4">
        <v>6</v>
      </c>
      <c r="I17" s="4">
        <f>IF($H17=1,23,IF($H17=2,20,IF($H17=3,18,IF($H17=4,16,IF($H17=5,14,IF($H17=6,12,IF($H17=7,11,IF($H17=8,10,0))))))))+IF($H17=9,9,IF($H17=10,8,IF($H17=11,6,IF($H17=12,5,IF($H17=13,4,IF($H17=14,3,IF($H17=15,2,0)))))))+IF($H17=16,1,IF($H17=17,0,0))</f>
        <v>12</v>
      </c>
      <c r="J17" s="4">
        <v>10</v>
      </c>
      <c r="K17" s="4">
        <f>IF($J17=1,23,IF($J17=2,20,IF($J17=3,18,IF($J17=4,16,IF($J17=5,14,IF($J17=6,12,IF($J17=7,11,IF($J17=8,10,0))))))))+IF($J17=9,9,IF($J17=10,8,IF($J17=11,6,IF($J17=12,5,IF($J17=13,4,IF($J17=14,3,IF($J17=15,2,0)))))))+IF($J17=16,1,IF($J17=17,0,0))</f>
        <v>8</v>
      </c>
      <c r="L17" s="60"/>
      <c r="M17" s="4">
        <f>IF($L17=1,23,IF($L17=2,20,IF($L17=3,18,IF($L17=4,16,IF($L17=5,14,IF($L17=6,12,IF($L17=7,11,IF($L17=8,10,0))))))))+IF($L17=9,9,IF($L17=10,8,IF($L17=11,6,IF($L17=12,5,IF($L17=13,4,IF($L17=14,3,IF($L17=15,2,0)))))))+IF($L17=16,1,IF($L17=17,0,0))</f>
        <v>0</v>
      </c>
      <c r="N17" s="92">
        <v>6</v>
      </c>
      <c r="O17" s="4">
        <f>IF($N17=1,23,IF($N17=2,20,IF($N17=3,18,IF($N17=4,16,IF($N17=5,14,IF($N17=6,12,IF($N17=7,11,IF($N17=8,10,0))))))))+IF($N17=9,9,IF($N17=10,8,IF($N17=11,6,IF($N17=12,5,IF($N17=13,4,IF($N17=14,3,IF($N17=15,2,0)))))))+IF($N17=16,1,IF($N17=17,0,0))</f>
        <v>12</v>
      </c>
      <c r="P17" s="99"/>
      <c r="Q17" s="4">
        <f>IF($P17=1,23,IF($P17=2,20,IF($P17=3,18,IF($P17=4,16,IF($P17=5,14,IF($P17=6,12,IF($P17=7,11,IF($P17=8,10,0))))))))+IF($P17=9,9,IF($P17=10,8,IF($P17=11,6,IF($P17=12,5,IF($P17=13,4,IF($P17=14,3,IF($P17=15,2,0)))))))+IF($P17=16,1,IF($P17=17,0,0))</f>
        <v>0</v>
      </c>
      <c r="R17" s="60"/>
      <c r="S17" s="4">
        <f>IF($R17=1,23,IF($R17=2,20,IF($R17=3,18,IF($R17=4,16,IF($R17=5,14,IF($R17=6,12,IF($R17=7,11,IF($R17=8,10,0))))))))+IF($R17=9,9,IF($R17=10,8,IF($R17=11,6,IF($R17=12,5,IF($R17=13,4,IF($R17=14,3,IF($R17=15,2,0)))))))+IF($R17=16,1,IF($R17=17,0,0))</f>
        <v>0</v>
      </c>
      <c r="T17" s="4">
        <v>7</v>
      </c>
      <c r="U17" s="4">
        <f>IF($T17=1,23,IF($T17=2,20,IF($T17=3,18,IF($T17=4,16,IF($T17=5,14,IF($T17=6,12,IF($T17=7,11,IF($T17=8,10,0))))))))+IF($T17=9,9,IF($T17=10,8,IF($T17=11,6,IF($T17=12,5,IF($T17=13,4,IF($T17=14,3,IF($T17=15,2,0)))))))+IF($T17=16,1,IF($T17=17,0,0))</f>
        <v>11</v>
      </c>
      <c r="V17" s="129"/>
      <c r="W17" s="4">
        <f>IF($V17=1,23,IF($V17=2,20,IF($V17=3,18,IF($V17=4,16,IF($V17=5,14,IF($V17=6,12,IF($V17=7,11,IF($V17=8,10,0))))))))+IF($V17=9,9,IF($V17=10,8,IF($V17=11,6,IF($V17=12,5,IF($V17=13,4,IF($V17=14,3,IF($V17=15,2,0)))))))+IF($V17=16,1,IF($V17=17,0,0))</f>
        <v>0</v>
      </c>
      <c r="X17" s="102"/>
      <c r="Y17" s="33">
        <f>IF($X17=1,23,IF($X17=2,20,IF($X17=3,18,IF($X17=4,16,IF($X17=5,14,IF($X17=6,12,IF($X17=7,11,IF($X17=8,10,0))))))))+IF($X17=9,9,IF($X17=10,8,IF($X17=11,6,IF($X17=12,5,IF($X17=13,4,IF($X17=14,3,IF($X17=15,2,0)))))))+IF($XW17=16,1,IF($X17=17,0,0))</f>
        <v>0</v>
      </c>
      <c r="Z17" s="4">
        <v>7</v>
      </c>
      <c r="AA17" s="4">
        <f>IF($Z17=1,23,IF($Z17=2,20,IF($Z17=3,18,IF($Z17=4,16,IF($Z17=5,14,IF($Z17=6,12,IF($Z17=7,11,IF($Z17=8,10,0))))))))+IF($Z17=9,9,IF($Z17=10,8,IF($Z17=11,6,IF($Z17=12,5,IF($Z17=13,4,IF($Z17=14,3,IF($Z17=15,2,0)))))))+IF($Z17=16,1,IF($Z17=17,0,0))</f>
        <v>11</v>
      </c>
    </row>
    <row r="18" spans="1:27" x14ac:dyDescent="0.25">
      <c r="A18" s="72"/>
      <c r="B18" s="57">
        <v>520</v>
      </c>
      <c r="C18" s="4"/>
      <c r="D18" s="4" t="s">
        <v>3</v>
      </c>
      <c r="E18" s="10" t="s">
        <v>95</v>
      </c>
      <c r="F18" s="10" t="s">
        <v>96</v>
      </c>
      <c r="G18" s="3">
        <f>I18+K18+M18+O18+Q18+S18+U18+W18+Y18+AA18</f>
        <v>47</v>
      </c>
      <c r="H18" s="7">
        <v>11</v>
      </c>
      <c r="I18" s="4">
        <f>IF($H18=1,23,IF($H18=2,20,IF($H18=3,18,IF($H18=4,16,IF($H18=5,14,IF($H18=6,12,IF($H18=7,11,IF($H18=8,10,0))))))))+IF($H18=9,9,IF($H18=10,8,IF($H18=11,6,IF($H18=12,5,IF($H18=13,4,IF($H18=14,3,IF($H18=15,2,0)))))))+IF($H18=16,1,IF($H18=17,0,0))</f>
        <v>6</v>
      </c>
      <c r="J18" s="7">
        <v>14</v>
      </c>
      <c r="K18" s="4">
        <f>IF($J18=1,23,IF($J18=2,20,IF($J18=3,18,IF($J18=4,16,IF($J18=5,14,IF($J18=6,12,IF($J18=7,11,IF($J18=8,10,0))))))))+IF($J18=9,9,IF($J18=10,8,IF($J18=11,6,IF($J18=12,5,IF($J18=13,4,IF($J18=14,3,IF($J18=15,2,0)))))))+IF($J18=16,1,IF($J18=17,0,0))</f>
        <v>3</v>
      </c>
      <c r="L18" s="4">
        <v>12</v>
      </c>
      <c r="M18" s="4">
        <f>IF($L18=1,23,IF($L18=2,20,IF($L18=3,18,IF($L18=4,16,IF($L18=5,14,IF($L18=6,12,IF($L18=7,11,IF($L18=8,10,0))))))))+IF($L18=9,9,IF($L18=10,8,IF($L18=11,6,IF($L18=12,5,IF($L18=13,4,IF($L18=14,3,IF($L18=15,2,0)))))))+IF($L18=16,1,IF($L18=17,0,0))</f>
        <v>5</v>
      </c>
      <c r="N18" s="66">
        <v>9</v>
      </c>
      <c r="O18" s="4">
        <f>IF($N18=1,23,IF($N18=2,20,IF($N18=3,18,IF($N18=4,16,IF($N18=5,14,IF($N18=6,12,IF($N18=7,11,IF($N18=8,10,0))))))))+IF($N18=9,9,IF($N18=10,8,IF($N18=11,6,IF($N18=12,5,IF($N18=13,4,IF($N18=14,3,IF($N18=15,2,0)))))))+IF($N18=16,1,IF($N18=17,0,0))</f>
        <v>9</v>
      </c>
      <c r="P18" s="99"/>
      <c r="Q18" s="4">
        <f>IF($P18=1,23,IF($P18=2,20,IF($P18=3,18,IF($P18=4,16,IF($P18=5,14,IF($P18=6,12,IF($P18=7,11,IF($P18=8,10,0))))))))+IF($P18=9,9,IF($P18=10,8,IF($P18=11,6,IF($P18=12,5,IF($P18=13,4,IF($P18=14,3,IF($P18=15,2,0)))))))+IF($P18=16,1,IF($P18=17,0,0))</f>
        <v>0</v>
      </c>
      <c r="R18" s="60">
        <v>8</v>
      </c>
      <c r="S18" s="4">
        <f>IF($R18=1,23,IF($R18=2,20,IF($R18=3,18,IF($R18=4,16,IF($R18=5,14,IF($R18=6,12,IF($R18=7,11,IF($R18=8,10,0))))))))+IF($R18=9,9,IF($R18=10,8,IF($R18=11,6,IF($R18=12,5,IF($R18=13,4,IF($R18=14,3,IF($R18=15,2,0)))))))+IF($R18=16,1,IF($R18=17,0,0))</f>
        <v>10</v>
      </c>
      <c r="T18" s="7">
        <v>9</v>
      </c>
      <c r="U18" s="4">
        <f>IF($T18=1,23,IF($T18=2,20,IF($T18=3,18,IF($T18=4,16,IF($T18=5,14,IF($T18=6,12,IF($T18=7,11,IF($T18=8,10,0))))))))+IF($T18=9,9,IF($T18=10,8,IF($T18=11,6,IF($T18=12,5,IF($T18=13,4,IF($T18=14,3,IF($T18=15,2,0)))))))+IF($T18=16,1,IF($T18=17,0,0))</f>
        <v>9</v>
      </c>
      <c r="V18" s="129"/>
      <c r="W18" s="4">
        <f>IF($V18=1,23,IF($V18=2,20,IF($V18=3,18,IF($V18=4,16,IF($V18=5,14,IF($V18=6,12,IF($V18=7,11,IF($V18=8,10,0))))))))+IF($V18=9,9,IF($V18=10,8,IF($V18=11,6,IF($V18=12,5,IF($V18=13,4,IF($V18=14,3,IF($V18=15,2,0)))))))+IF($V18=16,1,IF($V18=17,0,0))</f>
        <v>0</v>
      </c>
      <c r="X18" s="105"/>
      <c r="Y18" s="33">
        <f>IF($X18=1,23,IF($X18=2,20,IF($X18=3,18,IF($X18=4,16,IF($X18=5,14,IF($X18=6,12,IF($X18=7,11,IF($X18=8,10,0))))))))+IF($X18=9,9,IF($X18=10,8,IF($X18=11,6,IF($X18=12,5,IF($X18=13,4,IF($X18=14,3,IF($X18=15,2,0)))))))+IF($XW18=16,1,IF($X18=17,0,0))</f>
        <v>0</v>
      </c>
      <c r="Z18" s="4">
        <v>12</v>
      </c>
      <c r="AA18" s="4">
        <f>IF($Z18=1,23,IF($Z18=2,20,IF($Z18=3,18,IF($Z18=4,16,IF($Z18=5,14,IF($Z18=6,12,IF($Z18=7,11,IF($Z18=8,10,0))))))))+IF($Z18=9,9,IF($Z18=10,8,IF($Z18=11,6,IF($Z18=12,5,IF($Z18=13,4,IF($Z18=14,3,IF($Z18=15,2,0)))))))+IF($Z18=16,1,IF($Z18=17,0,0))</f>
        <v>5</v>
      </c>
    </row>
    <row r="19" spans="1:27" x14ac:dyDescent="0.25">
      <c r="A19" s="72"/>
      <c r="B19" s="57">
        <v>111</v>
      </c>
      <c r="C19" s="4"/>
      <c r="D19" s="4" t="s">
        <v>3</v>
      </c>
      <c r="E19" s="7" t="s">
        <v>87</v>
      </c>
      <c r="F19" s="7" t="s">
        <v>41</v>
      </c>
      <c r="G19" s="3">
        <f>I19+K19+M19+O19+Q19+S19+U19+W19+Y19+AA19</f>
        <v>46</v>
      </c>
      <c r="H19" s="7">
        <v>8</v>
      </c>
      <c r="I19" s="4">
        <f>IF($H19=1,23,IF($H19=2,20,IF($H19=3,18,IF($H19=4,16,IF($H19=5,14,IF($H19=6,12,IF($H19=7,11,IF($H19=8,10,0))))))))+IF($H19=9,9,IF($H19=10,8,IF($H19=11,6,IF($H19=12,5,IF($H19=13,4,IF($H19=14,3,IF($H19=15,2,0)))))))+IF($H19=16,1,IF($H19=17,0,0))</f>
        <v>10</v>
      </c>
      <c r="J19" s="7">
        <v>12</v>
      </c>
      <c r="K19" s="4">
        <f>IF($J19=1,23,IF($J19=2,20,IF($J19=3,18,IF($J19=4,16,IF($J19=5,14,IF($J19=6,12,IF($J19=7,11,IF($J19=8,10,0))))))))+IF($J19=9,9,IF($J19=10,8,IF($J19=11,6,IF($J19=12,5,IF($J19=13,4,IF($J19=14,3,IF($J19=15,2,0)))))))+IF($J19=16,1,IF($J19=17,0,0))</f>
        <v>5</v>
      </c>
      <c r="L19" s="4">
        <v>14</v>
      </c>
      <c r="M19" s="4">
        <f>IF($L19=1,23,IF($L19=2,20,IF($L19=3,18,IF($L19=4,16,IF($L19=5,14,IF($L19=6,12,IF($L19=7,11,IF($L19=8,10,0))))))))+IF($L19=9,9,IF($L19=10,8,IF($L19=11,6,IF($L19=12,5,IF($L19=13,4,IF($L19=14,3,IF($L19=15,2,0)))))))+IF($L19=16,1,IF($L19=17,0,0))</f>
        <v>3</v>
      </c>
      <c r="N19" s="66">
        <v>10</v>
      </c>
      <c r="O19" s="4">
        <f>IF($N19=1,23,IF($N19=2,20,IF($N19=3,18,IF($N19=4,16,IF($N19=5,14,IF($N19=6,12,IF($N19=7,11,IF($N19=8,10,0))))))))+IF($N19=9,9,IF($N19=10,8,IF($N19=11,6,IF($N19=12,5,IF($N19=13,4,IF($N19=14,3,IF($N19=15,2,0)))))))+IF($N19=16,1,IF($N19=17,0,0))</f>
        <v>8</v>
      </c>
      <c r="P19" s="99"/>
      <c r="Q19" s="4">
        <f>IF($P19=1,23,IF($P19=2,20,IF($P19=3,18,IF($P19=4,16,IF($P19=5,14,IF($P19=6,12,IF($P19=7,11,IF($P19=8,10,0))))))))+IF($P19=9,9,IF($P19=10,8,IF($P19=11,6,IF($P19=12,5,IF($P19=13,4,IF($P19=14,3,IF($P19=15,2,0)))))))+IF($P19=16,1,IF($P19=17,0,0))</f>
        <v>0</v>
      </c>
      <c r="R19" s="60"/>
      <c r="S19" s="4">
        <f>IF($R19=1,23,IF($R19=2,20,IF($R19=3,18,IF($R19=4,16,IF($R19=5,14,IF($R19=6,12,IF($R19=7,11,IF($R19=8,10,0))))))))+IF($R19=9,9,IF($R19=10,8,IF($R19=11,6,IF($R19=12,5,IF($R19=13,4,IF($R19=14,3,IF($R19=15,2,0)))))))+IF($R19=16,1,IF($R19=17,0,0))</f>
        <v>0</v>
      </c>
      <c r="T19" s="4">
        <v>8</v>
      </c>
      <c r="U19" s="4">
        <f>IF($T19=1,23,IF($T19=2,20,IF($T19=3,18,IF($T19=4,16,IF($T19=5,14,IF($T19=6,12,IF($T19=7,11,IF($T19=8,10,0))))))))+IF($T19=9,9,IF($T19=10,8,IF($T19=11,6,IF($T19=12,5,IF($T19=13,4,IF($T19=14,3,IF($T19=15,2,0)))))))+IF($T19=16,1,IF($T19=17,0,0))</f>
        <v>10</v>
      </c>
      <c r="V19" s="129"/>
      <c r="W19" s="4">
        <f>IF($V19=1,23,IF($V19=2,20,IF($V19=3,18,IF($V19=4,16,IF($V19=5,14,IF($V19=6,12,IF($V19=7,11,IF($V19=8,10,0))))))))+IF($V19=9,9,IF($V19=10,8,IF($V19=11,6,IF($V19=12,5,IF($V19=13,4,IF($V19=14,3,IF($V19=15,2,0)))))))+IF($V19=16,1,IF($V19=17,0,0))</f>
        <v>0</v>
      </c>
      <c r="X19" s="105"/>
      <c r="Y19" s="33">
        <f>IF($X19=1,23,IF($X19=2,20,IF($X19=3,18,IF($X19=4,16,IF($X19=5,14,IF($X19=6,12,IF($X19=7,11,IF($X19=8,10,0))))))))+IF($X19=9,9,IF($X19=10,8,IF($X19=11,6,IF($X19=12,5,IF($X19=13,4,IF($X19=14,3,IF($X19=15,2,0)))))))+IF($XW19=16,1,IF($X19=17,0,0))</f>
        <v>0</v>
      </c>
      <c r="Z19" s="4">
        <v>8</v>
      </c>
      <c r="AA19" s="4">
        <f>IF($Z19=1,23,IF($Z19=2,20,IF($Z19=3,18,IF($Z19=4,16,IF($Z19=5,14,IF($Z19=6,12,IF($Z19=7,11,IF($Z19=8,10,0))))))))+IF($Z19=9,9,IF($Z19=10,8,IF($Z19=11,6,IF($Z19=12,5,IF($Z19=13,4,IF($Z19=14,3,IF($Z19=15,2,0)))))))+IF($Z19=16,1,IF($Z19=17,0,0))</f>
        <v>10</v>
      </c>
    </row>
    <row r="20" spans="1:27" x14ac:dyDescent="0.25">
      <c r="A20" s="72"/>
      <c r="B20" s="3">
        <v>141</v>
      </c>
      <c r="C20" s="4"/>
      <c r="D20" s="4" t="s">
        <v>3</v>
      </c>
      <c r="E20" s="7" t="s">
        <v>264</v>
      </c>
      <c r="F20" s="7" t="s">
        <v>256</v>
      </c>
      <c r="G20" s="3">
        <f>I20+K20+M20+O20+Q20+S20+U20+W20+Y20+AA20</f>
        <v>42</v>
      </c>
      <c r="H20" s="4"/>
      <c r="I20" s="4">
        <f>IF($H20=1,23,IF($H20=2,20,IF($H20=3,18,IF($H20=4,16,IF($H20=5,14,IF($H20=6,12,IF($H20=7,11,IF($H20=8,10,0))))))))+IF($H20=9,9,IF($H20=10,8,IF($H20=11,6,IF($H20=12,5,IF($H20=13,4,IF($H20=14,3,IF($H20=15,2,0)))))))+IF($H20=16,1,IF($H20=17,0,0))</f>
        <v>0</v>
      </c>
      <c r="J20" s="7">
        <v>5</v>
      </c>
      <c r="K20" s="4">
        <f>IF($J20=1,23,IF($J20=2,20,IF($J20=3,18,IF($J20=4,16,IF($J20=5,14,IF($J20=6,12,IF($J20=7,11,IF($J20=8,10,0))))))))+IF($J20=9,9,IF($J20=10,8,IF($J20=11,6,IF($J20=12,5,IF($J20=13,4,IF($J20=14,3,IF($J20=15,2,0)))))))+IF($J20=16,1,IF($J20=17,0,0))</f>
        <v>14</v>
      </c>
      <c r="L20" s="4">
        <v>5</v>
      </c>
      <c r="M20" s="4">
        <f>IF($L20=1,23,IF($L20=2,20,IF($L20=3,18,IF($L20=4,16,IF($L20=5,14,IF($L20=6,12,IF($L20=7,11,IF($L20=8,10,0))))))))+IF($L20=9,9,IF($L20=10,8,IF($L20=11,6,IF($L20=12,5,IF($L20=13,4,IF($L20=14,3,IF($L20=15,2,0)))))))+IF($L20=16,1,IF($L20=17,0,0))</f>
        <v>14</v>
      </c>
      <c r="N20" s="66"/>
      <c r="O20" s="4">
        <f>IF($N20=1,23,IF($N20=2,20,IF($N20=3,18,IF($N20=4,16,IF($N20=5,14,IF($N20=6,12,IF($N20=7,11,IF($N20=8,10,0))))))))+IF($N20=9,9,IF($N20=10,8,IF($N20=11,6,IF($N20=12,5,IF($N20=13,4,IF($N20=14,3,IF($N20=15,2,0)))))))+IF($N20=16,1,IF($N20=17,0,0))</f>
        <v>0</v>
      </c>
      <c r="P20" s="99"/>
      <c r="Q20" s="4">
        <f>IF($P20=1,23,IF($P20=2,20,IF($P20=3,18,IF($P20=4,16,IF($P20=5,14,IF($P20=6,12,IF($P20=7,11,IF($P20=8,10,0))))))))+IF($P20=9,9,IF($P20=10,8,IF($P20=11,6,IF($P20=12,5,IF($P20=13,4,IF($P20=14,3,IF($P20=15,2,0)))))))+IF($P20=16,1,IF($P20=17,0,0))</f>
        <v>0</v>
      </c>
      <c r="R20" s="60">
        <v>5</v>
      </c>
      <c r="S20" s="4">
        <f>IF($R20=1,23,IF($R20=2,20,IF($R20=3,18,IF($R20=4,16,IF($R20=5,14,IF($R20=6,12,IF($R20=7,11,IF($R20=8,10,0))))))))+IF($R20=9,9,IF($R20=10,8,IF($R20=11,6,IF($R20=12,5,IF($R20=13,4,IF($R20=14,3,IF($R20=15,2,0)))))))+IF($R20=16,1,IF($R20=17,0,0))</f>
        <v>14</v>
      </c>
      <c r="T20" s="4"/>
      <c r="U20" s="4">
        <f>IF($T20=1,23,IF($T20=2,20,IF($T20=3,18,IF($T20=4,16,IF($T20=5,14,IF($T20=6,12,IF($T20=7,11,IF($T20=8,10,0))))))))+IF($T20=9,9,IF($T20=10,8,IF($T20=11,6,IF($T20=12,5,IF($T20=13,4,IF($T20=14,3,IF($T20=15,2,0)))))))+IF($T20=16,1,IF($T20=17,0,0))</f>
        <v>0</v>
      </c>
      <c r="V20" s="129"/>
      <c r="W20" s="4">
        <f>IF($V20=1,23,IF($V20=2,20,IF($V20=3,18,IF($V20=4,16,IF($V20=5,14,IF($V20=6,12,IF($V20=7,11,IF($V20=8,10,0))))))))+IF($V20=9,9,IF($V20=10,8,IF($V20=11,6,IF($V20=12,5,IF($V20=13,4,IF($V20=14,3,IF($V20=15,2,0)))))))+IF($V20=16,1,IF($V20=17,0,0))</f>
        <v>0</v>
      </c>
      <c r="X20" s="105"/>
      <c r="Y20" s="33">
        <f>IF($X20=1,23,IF($X20=2,20,IF($X20=3,18,IF($X20=4,16,IF($X20=5,14,IF($X20=6,12,IF($X20=7,11,IF($X20=8,10,0))))))))+IF($X20=9,9,IF($X20=10,8,IF($X20=11,6,IF($X20=12,5,IF($X20=13,4,IF($X20=14,3,IF($X20=15,2,0)))))))+IF($XW20=16,1,IF($X20=17,0,0))</f>
        <v>0</v>
      </c>
      <c r="Z20" s="4"/>
      <c r="AA20" s="4">
        <f>IF($Z20=1,23,IF($Z20=2,20,IF($Z20=3,18,IF($Z20=4,16,IF($Z20=5,14,IF($Z20=6,12,IF($Z20=7,11,IF($Z20=8,10,0))))))))+IF($Z20=9,9,IF($Z20=10,8,IF($Z20=11,6,IF($Z20=12,5,IF($Z20=13,4,IF($Z20=14,3,IF($Z20=15,2,0)))))))+IF($Z20=16,1,IF($Z20=17,0,0))</f>
        <v>0</v>
      </c>
    </row>
    <row r="21" spans="1:27" x14ac:dyDescent="0.25">
      <c r="A21" s="72"/>
      <c r="B21" s="57">
        <v>539</v>
      </c>
      <c r="C21" s="4"/>
      <c r="D21" s="4" t="s">
        <v>314</v>
      </c>
      <c r="E21" s="7" t="s">
        <v>223</v>
      </c>
      <c r="F21" s="7" t="s">
        <v>183</v>
      </c>
      <c r="G21" s="3">
        <f>I21+K21+M21+O21+Q21+S21+U21+W21+Y21+AA21</f>
        <v>42</v>
      </c>
      <c r="H21" s="4"/>
      <c r="I21" s="4">
        <f>IF($H21=1,23,IF($H21=2,20,IF($H21=3,18,IF($H21=4,16,IF($H21=5,14,IF($H21=6,12,IF($H21=7,11,IF($H21=8,10,0))))))))+IF($H21=9,9,IF($H21=10,8,IF($H21=11,6,IF($H21=12,5,IF($H21=13,4,IF($H21=14,3,IF($H21=15,2,0)))))))+IF($H21=16,1,IF($H21=17,0,0))</f>
        <v>0</v>
      </c>
      <c r="J21" s="7"/>
      <c r="K21" s="4">
        <f>IF($J21=1,23,IF($J21=2,20,IF($J21=3,18,IF($J21=4,16,IF($J21=5,14,IF($J21=6,12,IF($J21=7,11,IF($J21=8,10,0))))))))+IF($J21=9,9,IF($J21=10,8,IF($J21=11,6,IF($J21=12,5,IF($J21=13,4,IF($J21=14,3,IF($J21=15,2,0)))))))+IF($J21=16,1,IF($J21=17,0,0))</f>
        <v>0</v>
      </c>
      <c r="L21" s="4">
        <v>11</v>
      </c>
      <c r="M21" s="4">
        <f>IF($L21=1,23,IF($L21=2,20,IF($L21=3,18,IF($L21=4,16,IF($L21=5,14,IF($L21=6,12,IF($L21=7,11,IF($L21=8,10,0))))))))+IF($L21=9,9,IF($L21=10,8,IF($L21=11,6,IF($L21=12,5,IF($L21=13,4,IF($L21=14,3,IF($L21=15,2,0)))))))+IF($L21=16,1,IF($L21=17,0,0))</f>
        <v>6</v>
      </c>
      <c r="N21" s="66">
        <v>8</v>
      </c>
      <c r="O21" s="4">
        <f>IF($N21=1,23,IF($N21=2,20,IF($N21=3,18,IF($N21=4,16,IF($N21=5,14,IF($N21=6,12,IF($N21=7,11,IF($N21=8,10,0))))))))+IF($N21=9,9,IF($N21=10,8,IF($N21=11,6,IF($N21=12,5,IF($N21=13,4,IF($N21=14,3,IF($N21=15,2,0)))))))+IF($N21=16,1,IF($N21=17,0,0))</f>
        <v>10</v>
      </c>
      <c r="P21" s="99"/>
      <c r="Q21" s="4">
        <f>IF($P21=1,23,IF($P21=2,20,IF($P21=3,18,IF($P21=4,16,IF($P21=5,14,IF($P21=6,12,IF($P21=7,11,IF($P21=8,10,0))))))))+IF($P21=9,9,IF($P21=10,8,IF($P21=11,6,IF($P21=12,5,IF($P21=13,4,IF($P21=14,3,IF($P21=15,2,0)))))))+IF($P21=16,1,IF($P21=17,0,0))</f>
        <v>0</v>
      </c>
      <c r="R21" s="60">
        <v>9</v>
      </c>
      <c r="S21" s="4">
        <f>IF($R21=1,23,IF($R21=2,20,IF($R21=3,18,IF($R21=4,16,IF($R21=5,14,IF($R21=6,12,IF($R21=7,11,IF($R21=8,10,0))))))))+IF($R21=9,9,IF($R21=10,8,IF($R21=11,6,IF($R21=12,5,IF($R21=13,4,IF($R21=14,3,IF($R21=15,2,0)))))))+IF($R21=16,1,IF($R21=17,0,0))</f>
        <v>9</v>
      </c>
      <c r="T21" s="4">
        <v>10</v>
      </c>
      <c r="U21" s="4">
        <f>IF($T21=1,23,IF($T21=2,20,IF($T21=3,18,IF($T21=4,16,IF($T21=5,14,IF($T21=6,12,IF($T21=7,11,IF($T21=8,10,0))))))))+IF($T21=9,9,IF($T21=10,8,IF($T21=11,6,IF($T21=12,5,IF($T21=13,4,IF($T21=14,3,IF($T21=15,2,0)))))))+IF($T21=16,1,IF($T21=17,0,0))</f>
        <v>8</v>
      </c>
      <c r="V21" s="129"/>
      <c r="W21" s="4">
        <f>IF($V21=1,23,IF($V21=2,20,IF($V21=3,18,IF($V21=4,16,IF($V21=5,14,IF($V21=6,12,IF($V21=7,11,IF($V21=8,10,0))))))))+IF($V21=9,9,IF($V21=10,8,IF($V21=11,6,IF($V21=12,5,IF($V21=13,4,IF($V21=14,3,IF($V21=15,2,0)))))))+IF($V21=16,1,IF($V21=17,0,0))</f>
        <v>0</v>
      </c>
      <c r="X21" s="102"/>
      <c r="Y21" s="33">
        <f>IF($X21=1,23,IF($X21=2,20,IF($X21=3,18,IF($X21=4,16,IF($X21=5,14,IF($X21=6,12,IF($X21=7,11,IF($X21=8,10,0))))))))+IF($X21=9,9,IF($X21=10,8,IF($X21=11,6,IF($X21=12,5,IF($X21=13,4,IF($X21=14,3,IF($X21=15,2,0)))))))+IF($XW21=16,1,IF($X21=17,0,0))</f>
        <v>0</v>
      </c>
      <c r="Z21" s="4">
        <v>9</v>
      </c>
      <c r="AA21" s="4">
        <f>IF($Z21=1,23,IF($Z21=2,20,IF($Z21=3,18,IF($Z21=4,16,IF($Z21=5,14,IF($Z21=6,12,IF($Z21=7,11,IF($Z21=8,10,0))))))))+IF($Z21=9,9,IF($Z21=10,8,IF($Z21=11,6,IF($Z21=12,5,IF($Z21=13,4,IF($Z21=14,3,IF($Z21=15,2,0)))))))+IF($Z21=16,1,IF($Z21=17,0,0))</f>
        <v>9</v>
      </c>
    </row>
    <row r="22" spans="1:27" x14ac:dyDescent="0.25">
      <c r="A22" s="72"/>
      <c r="B22" s="57">
        <v>54</v>
      </c>
      <c r="C22" s="9"/>
      <c r="D22" s="4" t="s">
        <v>3</v>
      </c>
      <c r="E22" s="7" t="s">
        <v>172</v>
      </c>
      <c r="F22" s="7" t="s">
        <v>70</v>
      </c>
      <c r="G22" s="3">
        <f>I22+K22+M22+O22+Q22+S22+U22+W22+Y22+AA22</f>
        <v>33</v>
      </c>
      <c r="H22" s="61">
        <v>10</v>
      </c>
      <c r="I22" s="4">
        <f>IF($H22=1,23,IF($H22=2,20,IF($H22=3,18,IF($H22=4,16,IF($H22=5,14,IF($H22=6,12,IF($H22=7,11,IF($H22=8,10,0))))))))+IF($H22=9,9,IF($H22=10,8,IF($H22=11,6,IF($H22=12,5,IF($H22=13,4,IF($H22=14,3,IF($H22=15,2,0)))))))+IF($H22=16,1,IF($H22=17,0,0))</f>
        <v>8</v>
      </c>
      <c r="J22" s="61">
        <v>11</v>
      </c>
      <c r="K22" s="4">
        <f>IF($J22=1,23,IF($J22=2,20,IF($J22=3,18,IF($J22=4,16,IF($J22=5,14,IF($J22=6,12,IF($J22=7,11,IF($J22=8,10,0))))))))+IF($J22=9,9,IF($J22=10,8,IF($J22=11,6,IF($J22=12,5,IF($J22=13,4,IF($J22=14,3,IF($J22=15,2,0)))))))+IF($J22=16,1,IF($J22=17,0,0))</f>
        <v>6</v>
      </c>
      <c r="L22" s="60">
        <v>10</v>
      </c>
      <c r="M22" s="4">
        <f>IF($L22=1,23,IF($L22=2,20,IF($L22=3,18,IF($L22=4,16,IF($L22=5,14,IF($L22=6,12,IF($L22=7,11,IF($L22=8,10,0))))))))+IF($L22=9,9,IF($L22=10,8,IF($L22=11,6,IF($L22=12,5,IF($L22=13,4,IF($L22=14,3,IF($L22=15,2,0)))))))+IF($L22=16,1,IF($L22=17,0,0))</f>
        <v>8</v>
      </c>
      <c r="N22" s="92">
        <v>7</v>
      </c>
      <c r="O22" s="4">
        <f>IF($N22=1,23,IF($N22=2,20,IF($N22=3,18,IF($N22=4,16,IF($N22=5,14,IF($N22=6,12,IF($N22=7,11,IF($N22=8,10,0))))))))+IF($N22=9,9,IF($N22=10,8,IF($N22=11,6,IF($N22=12,5,IF($N22=13,4,IF($N22=14,3,IF($N22=15,2,0)))))))+IF($N22=16,1,IF($N22=17,0,0))</f>
        <v>11</v>
      </c>
      <c r="P22" s="99"/>
      <c r="Q22" s="4">
        <f>IF($P22=1,23,IF($P22=2,20,IF($P22=3,18,IF($P22=4,16,IF($P22=5,14,IF($P22=6,12,IF($P22=7,11,IF($P22=8,10,0))))))))+IF($P22=9,9,IF($P22=10,8,IF($P22=11,6,IF($P22=12,5,IF($P22=13,4,IF($P22=14,3,IF($P22=15,2,0)))))))+IF($P22=16,1,IF($P22=17,0,0))</f>
        <v>0</v>
      </c>
      <c r="R22" s="60"/>
      <c r="S22" s="4">
        <f>IF($R22=1,23,IF($R22=2,20,IF($R22=3,18,IF($R22=4,16,IF($R22=5,14,IF($R22=6,12,IF($R22=7,11,IF($R22=8,10,0))))))))+IF($R22=9,9,IF($R22=10,8,IF($R22=11,6,IF($R22=12,5,IF($R22=13,4,IF($R22=14,3,IF($R22=15,2,0)))))))+IF($R22=16,1,IF($R22=17,0,0))</f>
        <v>0</v>
      </c>
      <c r="T22" s="4"/>
      <c r="U22" s="4">
        <f>IF($T22=1,23,IF($T22=2,20,IF($T22=3,18,IF($T22=4,16,IF($T22=5,14,IF($T22=6,12,IF($T22=7,11,IF($T22=8,10,0))))))))+IF($T22=9,9,IF($T22=10,8,IF($T22=11,6,IF($T22=12,5,IF($T22=13,4,IF($T22=14,3,IF($T22=15,2,0)))))))+IF($T22=16,1,IF($T22=17,0,0))</f>
        <v>0</v>
      </c>
      <c r="V22" s="102"/>
      <c r="W22" s="4">
        <f>IF($V22=1,23,IF($V22=2,20,IF($V22=3,18,IF($V22=4,16,IF($V22=5,14,IF($V22=6,12,IF($V22=7,11,IF($V22=8,10,0))))))))+IF($V22=9,9,IF($V22=10,8,IF($V22=11,6,IF($V22=12,5,IF($V22=13,4,IF($V22=14,3,IF($V22=15,2,0)))))))+IF($V22=16,1,IF($V22=17,0,0))</f>
        <v>0</v>
      </c>
      <c r="X22" s="105"/>
      <c r="Y22" s="33">
        <f>IF($X22=1,23,IF($X22=2,20,IF($X22=3,18,IF($X22=4,16,IF($X22=5,14,IF($X22=6,12,IF($X22=7,11,IF($X22=8,10,0))))))))+IF($X22=9,9,IF($X22=10,8,IF($X22=11,6,IF($X22=12,5,IF($X22=13,4,IF($X22=14,3,IF($X22=15,2,0)))))))+IF($XW22=16,1,IF($X22=17,0,0))</f>
        <v>0</v>
      </c>
      <c r="Z22" s="4"/>
      <c r="AA22" s="4">
        <f>IF($Z22=1,23,IF($Z22=2,20,IF($Z22=3,18,IF($Z22=4,16,IF($Z22=5,14,IF($Z22=6,12,IF($Z22=7,11,IF($Z22=8,10,0))))))))+IF($Z22=9,9,IF($Z22=10,8,IF($Z22=11,6,IF($Z22=12,5,IF($Z22=13,4,IF($Z22=14,3,IF($Z22=15,2,0)))))))+IF($Z22=16,1,IF($Z22=17,0,0))</f>
        <v>0</v>
      </c>
    </row>
    <row r="23" spans="1:27" x14ac:dyDescent="0.25">
      <c r="A23" s="72"/>
      <c r="B23" s="57">
        <v>15</v>
      </c>
      <c r="C23" s="4"/>
      <c r="D23" s="4" t="s">
        <v>3</v>
      </c>
      <c r="E23" s="7" t="s">
        <v>173</v>
      </c>
      <c r="F23" s="7" t="s">
        <v>180</v>
      </c>
      <c r="G23" s="3">
        <f>I23+K23+M23+O23+Q23+S23+U23+W23+Y23+AA23</f>
        <v>24</v>
      </c>
      <c r="H23" s="4">
        <v>5</v>
      </c>
      <c r="I23" s="4">
        <f>IF($H23=1,23,IF($H23=2,20,IF($H23=3,18,IF($H23=4,16,IF($H23=5,14,IF($H23=6,12,IF($H23=7,11,IF($H23=8,10,0))))))))+IF($H23=9,9,IF($H23=10,8,IF($H23=11,6,IF($H23=12,5,IF($H23=13,4,IF($H23=14,3,IF($H23=15,2,0)))))))+IF($H23=16,1,IF($H23=17,0,0))</f>
        <v>14</v>
      </c>
      <c r="J23" s="7">
        <v>8</v>
      </c>
      <c r="K23" s="4">
        <f>IF($J23=1,23,IF($J23=2,20,IF($J23=3,18,IF($J23=4,16,IF($J23=5,14,IF($J23=6,12,IF($J23=7,11,IF($J23=8,10,0))))))))+IF($J23=9,9,IF($J23=10,8,IF($J23=11,6,IF($J23=12,5,IF($J23=13,4,IF($J23=14,3,IF($J23=15,2,0)))))))+IF($J23=16,1,IF($J23=17,0,0))</f>
        <v>10</v>
      </c>
      <c r="L23" s="4"/>
      <c r="M23" s="4">
        <f>IF($L23=1,23,IF($L23=2,20,IF($L23=3,18,IF($L23=4,16,IF($L23=5,14,IF($L23=6,12,IF($L23=7,11,IF($L23=8,10,0))))))))+IF($L23=9,9,IF($L23=10,8,IF($L23=11,6,IF($L23=12,5,IF($L23=13,4,IF($L23=14,3,IF($L23=15,2,0)))))))+IF($L23=16,1,IF($L23=17,0,0))</f>
        <v>0</v>
      </c>
      <c r="N23" s="66"/>
      <c r="O23" s="4">
        <f>IF($N23=1,23,IF($N23=2,20,IF($N23=3,18,IF($N23=4,16,IF($N23=5,14,IF($N23=6,12,IF($N23=7,11,IF($N23=8,10,0))))))))+IF($N23=9,9,IF($N23=10,8,IF($N23=11,6,IF($N23=12,5,IF($N23=13,4,IF($N23=14,3,IF($N23=15,2,0)))))))+IF($N23=16,1,IF($N23=17,0,0))</f>
        <v>0</v>
      </c>
      <c r="P23" s="99"/>
      <c r="Q23" s="4">
        <f>IF($P23=1,23,IF($P23=2,20,IF($P23=3,18,IF($P23=4,16,IF($P23=5,14,IF($P23=6,12,IF($P23=7,11,IF($P23=8,10,0))))))))+IF($P23=9,9,IF($P23=10,8,IF($P23=11,6,IF($P23=12,5,IF($P23=13,4,IF($P23=14,3,IF($P23=15,2,0)))))))+IF($P23=16,1,IF($P23=17,0,0))</f>
        <v>0</v>
      </c>
      <c r="R23" s="60"/>
      <c r="S23" s="4">
        <f>IF($R23=1,23,IF($R23=2,20,IF($R23=3,18,IF($R23=4,16,IF($R23=5,14,IF($R23=6,12,IF($R23=7,11,IF($R23=8,10,0))))))))+IF($R23=9,9,IF($R23=10,8,IF($R23=11,6,IF($R23=12,5,IF($R23=13,4,IF($R23=14,3,IF($R23=15,2,0)))))))+IF($R23=16,1,IF($R23=17,0,0))</f>
        <v>0</v>
      </c>
      <c r="T23" s="4"/>
      <c r="U23" s="4">
        <f>IF($T23=1,23,IF($T23=2,20,IF($T23=3,18,IF($T23=4,16,IF($T23=5,14,IF($T23=6,12,IF($T23=7,11,IF($T23=8,10,0))))))))+IF($T23=9,9,IF($T23=10,8,IF($T23=11,6,IF($T23=12,5,IF($T23=13,4,IF($T23=14,3,IF($T23=15,2,0)))))))+IF($T23=16,1,IF($T23=17,0,0))</f>
        <v>0</v>
      </c>
      <c r="V23" s="129"/>
      <c r="W23" s="4">
        <f>IF($V23=1,23,IF($V23=2,20,IF($V23=3,18,IF($V23=4,16,IF($V23=5,14,IF($V23=6,12,IF($V23=7,11,IF($V23=8,10,0))))))))+IF($V23=9,9,IF($V23=10,8,IF($V23=11,6,IF($V23=12,5,IF($V23=13,4,IF($V23=14,3,IF($V23=15,2,0)))))))+IF($V23=16,1,IF($V23=17,0,0))</f>
        <v>0</v>
      </c>
      <c r="X23" s="102"/>
      <c r="Y23" s="33">
        <f>IF($X23=1,23,IF($X23=2,20,IF($X23=3,18,IF($X23=4,16,IF($X23=5,14,IF($X23=6,12,IF($X23=7,11,IF($X23=8,10,0))))))))+IF($X23=9,9,IF($X23=10,8,IF($X23=11,6,IF($X23=12,5,IF($X23=13,4,IF($X23=14,3,IF($X23=15,2,0)))))))+IF($XW23=16,1,IF($X23=17,0,0))</f>
        <v>0</v>
      </c>
      <c r="Z23" s="4"/>
      <c r="AA23" s="4">
        <f>IF($Z23=1,23,IF($Z23=2,20,IF($Z23=3,18,IF($Z23=4,16,IF($Z23=5,14,IF($Z23=6,12,IF($Z23=7,11,IF($Z23=8,10,0))))))))+IF($Z23=9,9,IF($Z23=10,8,IF($Z23=11,6,IF($Z23=12,5,IF($Z23=13,4,IF($Z23=14,3,IF($Z23=15,2,0)))))))+IF($Z23=16,1,IF($Z23=17,0,0))</f>
        <v>0</v>
      </c>
    </row>
    <row r="24" spans="1:27" x14ac:dyDescent="0.25">
      <c r="A24" s="72"/>
      <c r="B24" s="57">
        <v>37</v>
      </c>
      <c r="C24" s="9"/>
      <c r="D24" s="4" t="s">
        <v>3</v>
      </c>
      <c r="E24" s="7" t="s">
        <v>214</v>
      </c>
      <c r="F24" s="7" t="s">
        <v>213</v>
      </c>
      <c r="G24" s="3">
        <f>I24+K24+M24+O24+Q24+S24+U24+W24+Y24+AA24</f>
        <v>23</v>
      </c>
      <c r="H24" s="61"/>
      <c r="I24" s="4">
        <f>IF($H24=1,23,IF($H24=2,20,IF($H24=3,18,IF($H24=4,16,IF($H24=5,14,IF($H24=6,12,IF($H24=7,11,IF($H24=8,10,0))))))))+IF($H24=9,9,IF($H24=10,8,IF($H24=11,6,IF($H24=12,5,IF($H24=13,4,IF($H24=14,3,IF($H24=15,2,0)))))))+IF($H24=16,1,IF($H24=17,0,0))</f>
        <v>0</v>
      </c>
      <c r="J24" s="61">
        <v>7</v>
      </c>
      <c r="K24" s="4">
        <f>IF($J24=1,23,IF($J24=2,20,IF($J24=3,18,IF($J24=4,16,IF($J24=5,14,IF($J24=6,12,IF($J24=7,11,IF($J24=8,10,0))))))))+IF($J24=9,9,IF($J24=10,8,IF($J24=11,6,IF($J24=12,5,IF($J24=13,4,IF($J24=14,3,IF($J24=15,2,0)))))))+IF($J24=16,1,IF($J24=17,0,0))</f>
        <v>11</v>
      </c>
      <c r="L24" s="60">
        <v>6</v>
      </c>
      <c r="M24" s="4">
        <f>IF($L24=1,23,IF($L24=2,20,IF($L24=3,18,IF($L24=4,16,IF($L24=5,14,IF($L24=6,12,IF($L24=7,11,IF($L24=8,10,0))))))))+IF($L24=9,9,IF($L24=10,8,IF($L24=11,6,IF($L24=12,5,IF($L24=13,4,IF($L24=14,3,IF($L24=15,2,0)))))))+IF($L24=16,1,IF($L24=17,0,0))</f>
        <v>12</v>
      </c>
      <c r="N24" s="92"/>
      <c r="O24" s="4">
        <f>IF($N24=1,23,IF($N24=2,20,IF($N24=3,18,IF($N24=4,16,IF($N24=5,14,IF($N24=6,12,IF($N24=7,11,IF($N24=8,10,0))))))))+IF($N24=9,9,IF($N24=10,8,IF($N24=11,6,IF($N24=12,5,IF($N24=13,4,IF($N24=14,3,IF($N24=15,2,0)))))))+IF($N24=16,1,IF($N24=17,0,0))</f>
        <v>0</v>
      </c>
      <c r="P24" s="99"/>
      <c r="Q24" s="4">
        <f>IF($P24=1,23,IF($P24=2,20,IF($P24=3,18,IF($P24=4,16,IF($P24=5,14,IF($P24=6,12,IF($P24=7,11,IF($P24=8,10,0))))))))+IF($P24=9,9,IF($P24=10,8,IF($P24=11,6,IF($P24=12,5,IF($P24=13,4,IF($P24=14,3,IF($P24=15,2,0)))))))+IF($P24=16,1,IF($P24=17,0,0))</f>
        <v>0</v>
      </c>
      <c r="R24" s="60"/>
      <c r="S24" s="4">
        <f>IF($R24=1,23,IF($R24=2,20,IF($R24=3,18,IF($R24=4,16,IF($R24=5,14,IF($R24=6,12,IF($R24=7,11,IF($R24=8,10,0))))))))+IF($R24=9,9,IF($R24=10,8,IF($R24=11,6,IF($R24=12,5,IF($R24=13,4,IF($R24=14,3,IF($R24=15,2,0)))))))+IF($R24=16,1,IF($R24=17,0,0))</f>
        <v>0</v>
      </c>
      <c r="T24" s="4"/>
      <c r="U24" s="4">
        <f>IF($T24=1,23,IF($T24=2,20,IF($T24=3,18,IF($T24=4,16,IF($T24=5,14,IF($T24=6,12,IF($T24=7,11,IF($T24=8,10,0))))))))+IF($T24=9,9,IF($T24=10,8,IF($T24=11,6,IF($T24=12,5,IF($T24=13,4,IF($T24=14,3,IF($T24=15,2,0)))))))+IF($T24=16,1,IF($T24=17,0,0))</f>
        <v>0</v>
      </c>
      <c r="V24" s="129"/>
      <c r="W24" s="4">
        <f>IF($V24=1,23,IF($V24=2,20,IF($V24=3,18,IF($V24=4,16,IF($V24=5,14,IF($V24=6,12,IF($V24=7,11,IF($V24=8,10,0))))))))+IF($V24=9,9,IF($V24=10,8,IF($V24=11,6,IF($V24=12,5,IF($V24=13,4,IF($V24=14,3,IF($V24=15,2,0)))))))+IF($V24=16,1,IF($V24=17,0,0))</f>
        <v>0</v>
      </c>
      <c r="X24" s="134"/>
      <c r="Y24" s="33">
        <f>IF($X24=1,23,IF($X24=2,20,IF($X24=3,18,IF($X24=4,16,IF($X24=5,14,IF($X24=6,12,IF($X24=7,11,IF($X24=8,10,0))))))))+IF($X24=9,9,IF($X24=10,8,IF($X24=11,6,IF($X24=12,5,IF($X24=13,4,IF($X24=14,3,IF($X24=15,2,0)))))))+IF($XW24=16,1,IF($X24=17,0,0))</f>
        <v>0</v>
      </c>
      <c r="Z24" s="4"/>
      <c r="AA24" s="4">
        <f>IF($Z24=1,23,IF($Z24=2,20,IF($Z24=3,18,IF($Z24=4,16,IF($Z24=5,14,IF($Z24=6,12,IF($Z24=7,11,IF($Z24=8,10,0))))))))+IF($Z24=9,9,IF($Z24=10,8,IF($Z24=11,6,IF($Z24=12,5,IF($Z24=13,4,IF($Z24=14,3,IF($Z24=15,2,0)))))))+IF($Z24=16,1,IF($Z24=17,0,0))</f>
        <v>0</v>
      </c>
    </row>
    <row r="25" spans="1:27" x14ac:dyDescent="0.25">
      <c r="A25" s="72"/>
      <c r="B25" s="57">
        <v>666</v>
      </c>
      <c r="C25" s="4"/>
      <c r="D25" s="4" t="s">
        <v>314</v>
      </c>
      <c r="E25" s="7" t="s">
        <v>216</v>
      </c>
      <c r="F25" s="7" t="s">
        <v>323</v>
      </c>
      <c r="G25" s="3">
        <f>I25+K25+M25+O25+Q25+S25+U25+W25+Y25+AA25</f>
        <v>14</v>
      </c>
      <c r="H25" s="4"/>
      <c r="I25" s="4">
        <f>IF($H25=1,23,IF($H25=2,20,IF($H25=3,18,IF($H25=4,16,IF($H25=5,14,IF($H25=6,12,IF($H25=7,11,IF($H25=8,10,0))))))))+IF($H25=9,9,IF($H25=10,8,IF($H25=11,6,IF($H25=12,5,IF($H25=13,4,IF($H25=14,3,IF($H25=15,2,0)))))))+IF($H25=16,1,IF($H25=17,0,0))</f>
        <v>0</v>
      </c>
      <c r="J25" s="4"/>
      <c r="K25" s="4">
        <f>IF($J25=1,23,IF($J25=2,20,IF($J25=3,18,IF($J25=4,16,IF($J25=5,14,IF($J25=6,12,IF($J25=7,11,IF($J25=8,10,0))))))))+IF($J25=9,9,IF($J25=10,8,IF($J25=11,6,IF($J25=12,5,IF($J25=13,4,IF($J25=14,3,IF($J25=15,2,0)))))))+IF($J25=16,1,IF($J25=17,0,0))</f>
        <v>0</v>
      </c>
      <c r="L25" s="60"/>
      <c r="M25" s="4">
        <f>IF($L25=1,23,IF($L25=2,20,IF($L25=3,18,IF($L25=4,16,IF($L25=5,14,IF($L25=6,12,IF($L25=7,11,IF($L25=8,10,0))))))))+IF($L25=9,9,IF($L25=10,8,IF($L25=11,6,IF($L25=12,5,IF($L25=13,4,IF($L25=14,3,IF($L25=15,2,0)))))))+IF($L25=16,1,IF($L25=17,0,0))</f>
        <v>0</v>
      </c>
      <c r="N25" s="92">
        <v>11</v>
      </c>
      <c r="O25" s="4">
        <f>IF($N25=1,23,IF($N25=2,20,IF($N25=3,18,IF($N25=4,16,IF($N25=5,14,IF($N25=6,12,IF($N25=7,11,IF($N25=8,10,0))))))))+IF($N25=9,9,IF($N25=10,8,IF($N25=11,6,IF($N25=12,5,IF($N25=13,4,IF($N25=14,3,IF($N25=15,2,0)))))))+IF($N25=16,1,IF($N25=17,0,0))</f>
        <v>6</v>
      </c>
      <c r="P25" s="99"/>
      <c r="Q25" s="4">
        <f>IF($P25=1,23,IF($P25=2,20,IF($P25=3,18,IF($P25=4,16,IF($P25=5,14,IF($P25=6,12,IF($P25=7,11,IF($P25=8,10,0))))))))+IF($P25=9,9,IF($P25=10,8,IF($P25=11,6,IF($P25=12,5,IF($P25=13,4,IF($P25=14,3,IF($P25=15,2,0)))))))+IF($P25=16,1,IF($P25=17,0,0))</f>
        <v>0</v>
      </c>
      <c r="R25" s="60">
        <v>10</v>
      </c>
      <c r="S25" s="4">
        <f>IF($R25=1,23,IF($R25=2,20,IF($R25=3,18,IF($R25=4,16,IF($R25=5,14,IF($R25=6,12,IF($R25=7,11,IF($R25=8,10,0))))))))+IF($R25=9,9,IF($R25=10,8,IF($R25=11,6,IF($R25=12,5,IF($R25=13,4,IF($R25=14,3,IF($R25=15,2,0)))))))+IF($R25=16,1,IF($R25=17,0,0))</f>
        <v>8</v>
      </c>
      <c r="T25" s="4"/>
      <c r="U25" s="4">
        <f>IF($T25=1,23,IF($T25=2,20,IF($T25=3,18,IF($T25=4,16,IF($T25=5,14,IF($T25=6,12,IF($T25=7,11,IF($T25=8,10,0))))))))+IF($T25=9,9,IF($T25=10,8,IF($T25=11,6,IF($T25=12,5,IF($T25=13,4,IF($T25=14,3,IF($T25=15,2,0)))))))+IF($T25=16,1,IF($T25=17,0,0))</f>
        <v>0</v>
      </c>
      <c r="V25" s="129"/>
      <c r="W25" s="4">
        <f>IF($V25=1,23,IF($V25=2,20,IF($V25=3,18,IF($V25=4,16,IF($V25=5,14,IF($V25=6,12,IF($V25=7,11,IF($V25=8,10,0))))))))+IF($V25=9,9,IF($V25=10,8,IF($V25=11,6,IF($V25=12,5,IF($V25=13,4,IF($V25=14,3,IF($V25=15,2,0)))))))+IF($V25=16,1,IF($V25=17,0,0))</f>
        <v>0</v>
      </c>
      <c r="X25" s="102"/>
      <c r="Y25" s="33">
        <f>IF($X25=1,23,IF($X25=2,20,IF($X25=3,18,IF($X25=4,16,IF($X25=5,14,IF($X25=6,12,IF($X25=7,11,IF($X25=8,10,0))))))))+IF($X25=9,9,IF($X25=10,8,IF($X25=11,6,IF($X25=12,5,IF($X25=13,4,IF($X25=14,3,IF($X25=15,2,0)))))))+IF($XW25=16,1,IF($X25=17,0,0))</f>
        <v>0</v>
      </c>
      <c r="Z25" s="4"/>
      <c r="AA25" s="4">
        <f>IF($Z25=1,23,IF($Z25=2,20,IF($Z25=3,18,IF($Z25=4,16,IF($Z25=5,14,IF($Z25=6,12,IF($Z25=7,11,IF($Z25=8,10,0))))))))+IF($Z25=9,9,IF($Z25=10,8,IF($Z25=11,6,IF($Z25=12,5,IF($Z25=13,4,IF($Z25=14,3,IF($Z25=15,2,0)))))))+IF($Z25=16,1,IF($Z25=17,0,0))</f>
        <v>0</v>
      </c>
    </row>
    <row r="26" spans="1:27" x14ac:dyDescent="0.25">
      <c r="A26" s="72"/>
      <c r="B26" s="57">
        <v>25</v>
      </c>
      <c r="C26" s="4"/>
      <c r="D26" s="4" t="s">
        <v>314</v>
      </c>
      <c r="E26" s="7" t="s">
        <v>194</v>
      </c>
      <c r="F26" s="7" t="s">
        <v>330</v>
      </c>
      <c r="G26" s="3">
        <f>I26+K26+M26+O26+Q26+S26+U26+W26+Y26+AA26</f>
        <v>12</v>
      </c>
      <c r="H26" s="4"/>
      <c r="I26" s="4">
        <f>IF($H26=1,23,IF($H26=2,20,IF($H26=3,18,IF($H26=4,16,IF($H26=5,14,IF($H26=6,12,IF($H26=7,11,IF($H26=8,10,0))))))))+IF($H26=9,9,IF($H26=10,8,IF($H26=11,6,IF($H26=12,5,IF($H26=13,4,IF($H26=14,3,IF($H26=15,2,0)))))))+IF($H26=16,1,IF($H26=17,0,0))</f>
        <v>0</v>
      </c>
      <c r="J26" s="4"/>
      <c r="K26" s="4">
        <f>IF($J26=1,23,IF($J26=2,20,IF($J26=3,18,IF($J26=4,16,IF($J26=5,14,IF($J26=6,12,IF($J26=7,11,IF($J26=8,10,0))))))))+IF($J26=9,9,IF($J26=10,8,IF($J26=11,6,IF($J26=12,5,IF($J26=13,4,IF($J26=14,3,IF($J26=15,2,0)))))))+IF($J26=16,1,IF($J26=17,0,0))</f>
        <v>0</v>
      </c>
      <c r="L26" s="60"/>
      <c r="M26" s="4">
        <f>IF($L26=1,23,IF($L26=2,20,IF($L26=3,18,IF($L26=4,16,IF($L26=5,14,IF($L26=6,12,IF($L26=7,11,IF($L26=8,10,0))))))))+IF($L26=9,9,IF($L26=10,8,IF($L26=11,6,IF($L26=12,5,IF($L26=13,4,IF($L26=14,3,IF($L26=15,2,0)))))))+IF($L26=16,1,IF($L26=17,0,0))</f>
        <v>0</v>
      </c>
      <c r="N26" s="92"/>
      <c r="O26" s="4">
        <f>IF($N26=1,23,IF($N26=2,20,IF($N26=3,18,IF($N26=4,16,IF($N26=5,14,IF($N26=6,12,IF($N26=7,11,IF($N26=8,10,0))))))))+IF($N26=9,9,IF($N26=10,8,IF($N26=11,6,IF($N26=12,5,IF($N26=13,4,IF($N26=14,3,IF($N26=15,2,0)))))))+IF($N26=16,1,IF($N26=17,0,0))</f>
        <v>0</v>
      </c>
      <c r="P26" s="99"/>
      <c r="Q26" s="4">
        <f>IF($P26=1,23,IF($P26=2,20,IF($P26=3,18,IF($P26=4,16,IF($P26=5,14,IF($P26=6,12,IF($P26=7,11,IF($P26=8,10,0))))))))+IF($P26=9,9,IF($P26=10,8,IF($P26=11,6,IF($P26=12,5,IF($P26=13,4,IF($P26=14,3,IF($P26=15,2,0)))))))+IF($P26=16,1,IF($P26=17,0,0))</f>
        <v>0</v>
      </c>
      <c r="R26" s="60">
        <v>6</v>
      </c>
      <c r="S26" s="4">
        <f>IF($R26=1,23,IF($R26=2,20,IF($R26=3,18,IF($R26=4,16,IF($R26=5,14,IF($R26=6,12,IF($R26=7,11,IF($R26=8,10,0))))))))+IF($R26=9,9,IF($R26=10,8,IF($R26=11,6,IF($R26=12,5,IF($R26=13,4,IF($R26=14,3,IF($R26=15,2,0)))))))+IF($R26=16,1,IF($R26=17,0,0))</f>
        <v>12</v>
      </c>
      <c r="T26" s="4"/>
      <c r="U26" s="4">
        <f>IF($T26=1,23,IF($T26=2,20,IF($T26=3,18,IF($T26=4,16,IF($T26=5,14,IF($T26=6,12,IF($T26=7,11,IF($T26=8,10,0))))))))+IF($T26=9,9,IF($T26=10,8,IF($T26=11,6,IF($T26=12,5,IF($T26=13,4,IF($T26=14,3,IF($T26=15,2,0)))))))+IF($T26=16,1,IF($T26=17,0,0))</f>
        <v>0</v>
      </c>
      <c r="V26" s="129"/>
      <c r="W26" s="4">
        <f>IF($V26=1,23,IF($V26=2,20,IF($V26=3,18,IF($V26=4,16,IF($V26=5,14,IF($V26=6,12,IF($V26=7,11,IF($V26=8,10,0))))))))+IF($V26=9,9,IF($V26=10,8,IF($V26=11,6,IF($V26=12,5,IF($V26=13,4,IF($V26=14,3,IF($V26=15,2,0)))))))+IF($V26=16,1,IF($V26=17,0,0))</f>
        <v>0</v>
      </c>
      <c r="X26" s="102"/>
      <c r="Y26" s="33">
        <f>IF($X26=1,23,IF($X26=2,20,IF($X26=3,18,IF($X26=4,16,IF($X26=5,14,IF($X26=6,12,IF($X26=7,11,IF($X26=8,10,0))))))))+IF($X26=9,9,IF($X26=10,8,IF($X26=11,6,IF($X26=12,5,IF($X26=13,4,IF($X26=14,3,IF($X26=15,2,0)))))))+IF($XW26=16,1,IF($X26=17,0,0))</f>
        <v>0</v>
      </c>
      <c r="Z26" s="4"/>
      <c r="AA26" s="4">
        <f>IF($Z26=1,23,IF($Z26=2,20,IF($Z26=3,18,IF($Z26=4,16,IF($Z26=5,14,IF($Z26=6,12,IF($Z26=7,11,IF($Z26=8,10,0))))))))+IF($Z26=9,9,IF($Z26=10,8,IF($Z26=11,6,IF($Z26=12,5,IF($Z26=13,4,IF($Z26=14,3,IF($Z26=15,2,0)))))))+IF($Z26=16,1,IF($Z26=17,0,0))</f>
        <v>0</v>
      </c>
    </row>
    <row r="27" spans="1:27" x14ac:dyDescent="0.25">
      <c r="A27" s="1"/>
      <c r="B27" s="57">
        <v>170</v>
      </c>
      <c r="C27" s="4"/>
      <c r="D27" s="4" t="s">
        <v>314</v>
      </c>
      <c r="E27" s="7" t="s">
        <v>350</v>
      </c>
      <c r="F27" s="7" t="s">
        <v>266</v>
      </c>
      <c r="G27" s="3">
        <f>I27+K27+M27+O27+Q27+S27+U27+W27+Y27+AA27</f>
        <v>12</v>
      </c>
      <c r="H27" s="4"/>
      <c r="I27" s="4">
        <f>IF($H27=1,23,IF($H27=2,20,IF($H27=3,18,IF($H27=4,16,IF($H27=5,14,IF($H27=6,12,IF($H27=7,11,IF($H27=8,10,0))))))))+IF($H27=9,9,IF($H27=10,8,IF($H27=11,6,IF($H27=12,5,IF($H27=13,4,IF($H27=14,3,IF($H27=15,2,0)))))))+IF($H27=16,1,IF($H27=17,0,0))</f>
        <v>0</v>
      </c>
      <c r="J27" s="4"/>
      <c r="K27" s="4">
        <f>IF($J27=1,23,IF($J27=2,20,IF($J27=3,18,IF($J27=4,16,IF($J27=5,14,IF($J27=6,12,IF($J27=7,11,IF($J27=8,10,0))))))))+IF($J27=9,9,IF($J27=10,8,IF($J27=11,6,IF($J27=12,5,IF($J27=13,4,IF($J27=14,3,IF($J27=15,2,0)))))))+IF($J27=16,1,IF($J27=17,0,0))</f>
        <v>0</v>
      </c>
      <c r="L27" s="60"/>
      <c r="M27" s="4">
        <f>IF($L27=1,23,IF($L27=2,20,IF($L27=3,18,IF($L27=4,16,IF($L27=5,14,IF($L27=6,12,IF($L27=7,11,IF($L27=8,10,0))))))))+IF($L27=9,9,IF($L27=10,8,IF($L27=11,6,IF($L27=12,5,IF($L27=13,4,IF($L27=14,3,IF($L27=15,2,0)))))))+IF($L27=16,1,IF($L27=17,0,0))</f>
        <v>0</v>
      </c>
      <c r="N27" s="92"/>
      <c r="O27" s="4">
        <f>IF($N27=1,23,IF($N27=2,20,IF($N27=3,18,IF($N27=4,16,IF($N27=5,14,IF($N27=6,12,IF($N27=7,11,IF($N27=8,10,0))))))))+IF($N27=9,9,IF($N27=10,8,IF($N27=11,6,IF($N27=12,5,IF($N27=13,4,IF($N27=14,3,IF($N27=15,2,0)))))))+IF($N27=16,1,IF($N27=17,0,0))</f>
        <v>0</v>
      </c>
      <c r="P27" s="99"/>
      <c r="Q27" s="4">
        <f>IF($P27=1,23,IF($P27=2,20,IF($P27=3,18,IF($P27=4,16,IF($P27=5,14,IF($P27=6,12,IF($P27=7,11,IF($P27=8,10,0))))))))+IF($P27=9,9,IF($P27=10,8,IF($P27=11,6,IF($P27=12,5,IF($P27=13,4,IF($P27=14,3,IF($P27=15,2,0)))))))+IF($P27=16,1,IF($P27=17,0,0))</f>
        <v>0</v>
      </c>
      <c r="R27" s="60"/>
      <c r="S27" s="4">
        <f>IF($R27=1,23,IF($R27=2,20,IF($R27=3,18,IF($R27=4,16,IF($R27=5,14,IF($R27=6,12,IF($R27=7,11,IF($R27=8,10,0))))))))+IF($R27=9,9,IF($R27=10,8,IF($R27=11,6,IF($R27=12,5,IF($R27=13,4,IF($R27=14,3,IF($R27=15,2,0)))))))+IF($R27=16,1,IF($R27=17,0,0))</f>
        <v>0</v>
      </c>
      <c r="T27" s="4"/>
      <c r="U27" s="4">
        <f>IF($T27=1,23,IF($T27=2,20,IF($T27=3,18,IF($T27=4,16,IF($T27=5,14,IF($T27=6,12,IF($T27=7,11,IF($T27=8,10,0))))))))+IF($T27=9,9,IF($T27=10,8,IF($T27=11,6,IF($T27=12,5,IF($T27=13,4,IF($T27=14,3,IF($T27=15,2,0)))))))+IF($T27=16,1,IF($T27=17,0,0))</f>
        <v>0</v>
      </c>
      <c r="V27" s="129"/>
      <c r="W27" s="4">
        <f>IF($V27=1,23,IF($V27=2,20,IF($V27=3,18,IF($V27=4,16,IF($V27=5,14,IF($V27=6,12,IF($V27=7,11,IF($V27=8,10,0))))))))+IF($V27=9,9,IF($V27=10,8,IF($V27=11,6,IF($V27=12,5,IF($V27=13,4,IF($V27=14,3,IF($V27=15,2,0)))))))+IF($V27=16,1,IF($V27=17,0,0))</f>
        <v>0</v>
      </c>
      <c r="X27" s="102"/>
      <c r="Y27" s="33">
        <f>IF($X27=1,23,IF($X27=2,20,IF($X27=3,18,IF($X27=4,16,IF($X27=5,14,IF($X27=6,12,IF($X27=7,11,IF($X27=8,10,0))))))))+IF($X27=9,9,IF($X27=10,8,IF($X27=11,6,IF($X27=12,5,IF($X27=13,4,IF($X27=14,3,IF($X27=15,2,0)))))))+IF($XW27=16,1,IF($X27=17,0,0))</f>
        <v>0</v>
      </c>
      <c r="Z27" s="4">
        <v>6</v>
      </c>
      <c r="AA27" s="4">
        <f>IF($Z27=1,23,IF($Z27=2,20,IF($Z27=3,18,IF($Z27=4,16,IF($Z27=5,14,IF($Z27=6,12,IF($Z27=7,11,IF($Z27=8,10,0))))))))+IF($Z27=9,9,IF($Z27=10,8,IF($Z27=11,6,IF($Z27=12,5,IF($Z27=13,4,IF($Z27=14,3,IF($Z27=15,2,0)))))))+IF($Z27=16,1,IF($Z27=17,0,0))</f>
        <v>12</v>
      </c>
    </row>
    <row r="28" spans="1:27" x14ac:dyDescent="0.25">
      <c r="A28" s="72"/>
      <c r="B28" s="57">
        <v>46</v>
      </c>
      <c r="C28" s="4"/>
      <c r="D28" s="4" t="s">
        <v>314</v>
      </c>
      <c r="E28" s="7" t="s">
        <v>108</v>
      </c>
      <c r="F28" s="7" t="s">
        <v>109</v>
      </c>
      <c r="G28" s="3">
        <f>I28+K28+M28+O28+Q28+S28+U28+W28+Y28+AA28</f>
        <v>9</v>
      </c>
      <c r="H28" s="4"/>
      <c r="I28" s="4">
        <f>IF($H28=1,23,IF($H28=2,20,IF($H28=3,18,IF($H28=4,16,IF($H28=5,14,IF($H28=6,12,IF($H28=7,11,IF($H28=8,10,0))))))))+IF($H28=9,9,IF($H28=10,8,IF($H28=11,6,IF($H28=12,5,IF($H28=13,4,IF($H28=14,3,IF($H28=15,2,0)))))))+IF($H28=16,1,IF($H28=17,0,0))</f>
        <v>0</v>
      </c>
      <c r="J28" s="4"/>
      <c r="K28" s="4">
        <f>IF($J28=1,23,IF($J28=2,20,IF($J28=3,18,IF($J28=4,16,IF($J28=5,14,IF($J28=6,12,IF($J28=7,11,IF($J28=8,10,0))))))))+IF($J28=9,9,IF($J28=10,8,IF($J28=11,6,IF($J28=12,5,IF($J28=13,4,IF($J28=14,3,IF($J28=15,2,0)))))))+IF($J28=16,1,IF($J28=17,0,0))</f>
        <v>0</v>
      </c>
      <c r="L28" s="60"/>
      <c r="M28" s="4">
        <f>IF($L28=1,23,IF($L28=2,20,IF($L28=3,18,IF($L28=4,16,IF($L28=5,14,IF($L28=6,12,IF($L28=7,11,IF($L28=8,10,0))))))))+IF($L28=9,9,IF($L28=10,8,IF($L28=11,6,IF($L28=12,5,IF($L28=13,4,IF($L28=14,3,IF($L28=15,2,0)))))))+IF($L28=16,1,IF($L28=17,0,0))</f>
        <v>0</v>
      </c>
      <c r="N28" s="92"/>
      <c r="O28" s="4">
        <f>IF($N28=1,23,IF($N28=2,20,IF($N28=3,18,IF($N28=4,16,IF($N28=5,14,IF($N28=6,12,IF($N28=7,11,IF($N28=8,10,0))))))))+IF($N28=9,9,IF($N28=10,8,IF($N28=11,6,IF($N28=12,5,IF($N28=13,4,IF($N28=14,3,IF($N28=15,2,0)))))))+IF($N28=16,1,IF($N28=17,0,0))</f>
        <v>0</v>
      </c>
      <c r="P28" s="99"/>
      <c r="Q28" s="4">
        <f>IF($P28=1,23,IF($P28=2,20,IF($P28=3,18,IF($P28=4,16,IF($P28=5,14,IF($P28=6,12,IF($P28=7,11,IF($P28=8,10,0))))))))+IF($P28=9,9,IF($P28=10,8,IF($P28=11,6,IF($P28=12,5,IF($P28=13,4,IF($P28=14,3,IF($P28=15,2,0)))))))+IF($P28=16,1,IF($P28=17,0,0))</f>
        <v>0</v>
      </c>
      <c r="R28" s="60"/>
      <c r="S28" s="4">
        <f>IF($R28=1,23,IF($R28=2,20,IF($R28=3,18,IF($R28=4,16,IF($R28=5,14,IF($R28=6,12,IF($R28=7,11,IF($R28=8,10,0))))))))+IF($R28=9,9,IF($R28=10,8,IF($R28=11,6,IF($R28=12,5,IF($R28=13,4,IF($R28=14,3,IF($R28=15,2,0)))))))+IF($R28=16,1,IF($R28=17,0,0))</f>
        <v>0</v>
      </c>
      <c r="T28" s="4">
        <v>12</v>
      </c>
      <c r="U28" s="4">
        <f>IF($T28=1,23,IF($T28=2,20,IF($T28=3,18,IF($T28=4,16,IF($T28=5,14,IF($T28=6,12,IF($T28=7,11,IF($T28=8,10,0))))))))+IF($T28=9,9,IF($T28=10,8,IF($T28=11,6,IF($T28=12,5,IF($T28=13,4,IF($T28=14,3,IF($T28=15,2,0)))))))+IF($T28=16,1,IF($T28=17,0,0))</f>
        <v>5</v>
      </c>
      <c r="V28" s="129"/>
      <c r="W28" s="4">
        <f>IF($V28=1,23,IF($V28=2,20,IF($V28=3,18,IF($V28=4,16,IF($V28=5,14,IF($V28=6,12,IF($V28=7,11,IF($V28=8,10,0))))))))+IF($V28=9,9,IF($V28=10,8,IF($V28=11,6,IF($V28=12,5,IF($V28=13,4,IF($V28=14,3,IF($V28=15,2,0)))))))+IF($V28=16,1,IF($V28=17,0,0))</f>
        <v>0</v>
      </c>
      <c r="X28" s="102"/>
      <c r="Y28" s="33">
        <f>IF($X28=1,23,IF($X28=2,20,IF($X28=3,18,IF($X28=4,16,IF($X28=5,14,IF($X28=6,12,IF($X28=7,11,IF($X28=8,10,0))))))))+IF($X28=9,9,IF($X28=10,8,IF($X28=11,6,IF($X28=12,5,IF($X28=13,4,IF($X28=14,3,IF($X28=15,2,0)))))))+IF($XW28=16,1,IF($X28=17,0,0))</f>
        <v>0</v>
      </c>
      <c r="Z28" s="4">
        <v>13</v>
      </c>
      <c r="AA28" s="4">
        <f>IF($Z28=1,23,IF($Z28=2,20,IF($Z28=3,18,IF($Z28=4,16,IF($Z28=5,14,IF($Z28=6,12,IF($Z28=7,11,IF($Z28=8,10,0))))))))+IF($Z28=9,9,IF($Z28=10,8,IF($Z28=11,6,IF($Z28=12,5,IF($Z28=13,4,IF($Z28=14,3,IF($Z28=15,2,0)))))))+IF($Z28=16,1,IF($Z28=17,0,0))</f>
        <v>4</v>
      </c>
    </row>
    <row r="29" spans="1:27" ht="18.75" customHeight="1" x14ac:dyDescent="0.25">
      <c r="A29" s="72"/>
      <c r="B29" s="57">
        <v>6</v>
      </c>
      <c r="C29" s="4"/>
      <c r="D29" s="4" t="s">
        <v>314</v>
      </c>
      <c r="E29" s="7" t="s">
        <v>351</v>
      </c>
      <c r="F29" s="7" t="s">
        <v>349</v>
      </c>
      <c r="G29" s="3">
        <f>I29+K29+M29+O29+Q29+S29+U29+W29+Y29+AA29</f>
        <v>8</v>
      </c>
      <c r="H29" s="4"/>
      <c r="I29" s="4">
        <f>IF($H29=1,23,IF($H29=2,20,IF($H29=3,18,IF($H29=4,16,IF($H29=5,14,IF($H29=6,12,IF($H29=7,11,IF($H29=8,10,0))))))))+IF($H29=9,9,IF($H29=10,8,IF($H29=11,6,IF($H29=12,5,IF($H29=13,4,IF($H29=14,3,IF($H29=15,2,0)))))))+IF($H29=16,1,IF($H29=17,0,0))</f>
        <v>0</v>
      </c>
      <c r="J29" s="4"/>
      <c r="K29" s="4">
        <f>IF($J29=1,23,IF($J29=2,20,IF($J29=3,18,IF($J29=4,16,IF($J29=5,14,IF($J29=6,12,IF($J29=7,11,IF($J29=8,10,0))))))))+IF($J29=9,9,IF($J29=10,8,IF($J29=11,6,IF($J29=12,5,IF($J29=13,4,IF($J29=14,3,IF($J29=15,2,0)))))))+IF($J29=16,1,IF($J29=17,0,0))</f>
        <v>0</v>
      </c>
      <c r="L29" s="60"/>
      <c r="M29" s="4">
        <f>IF($L29=1,23,IF($L29=2,20,IF($L29=3,18,IF($L29=4,16,IF($L29=5,14,IF($L29=6,12,IF($L29=7,11,IF($L29=8,10,0))))))))+IF($L29=9,9,IF($L29=10,8,IF($L29=11,6,IF($L29=12,5,IF($L29=13,4,IF($L29=14,3,IF($L29=15,2,0)))))))+IF($L29=16,1,IF($L29=17,0,0))</f>
        <v>0</v>
      </c>
      <c r="N29" s="92"/>
      <c r="O29" s="4">
        <f>IF($N29=1,23,IF($N29=2,20,IF($N29=3,18,IF($N29=4,16,IF($N29=5,14,IF($N29=6,12,IF($N29=7,11,IF($N29=8,10,0))))))))+IF($N29=9,9,IF($N29=10,8,IF($N29=11,6,IF($N29=12,5,IF($N29=13,4,IF($N29=14,3,IF($N29=15,2,0)))))))+IF($N29=16,1,IF($N29=17,0,0))</f>
        <v>0</v>
      </c>
      <c r="P29" s="99"/>
      <c r="Q29" s="4">
        <f>IF($P29=1,23,IF($P29=2,20,IF($P29=3,18,IF($P29=4,16,IF($P29=5,14,IF($P29=6,12,IF($P29=7,11,IF($P29=8,10,0))))))))+IF($P29=9,9,IF($P29=10,8,IF($P29=11,6,IF($P29=12,5,IF($P29=13,4,IF($P29=14,3,IF($P29=15,2,0)))))))+IF($P29=16,1,IF($P29=17,0,0))</f>
        <v>0</v>
      </c>
      <c r="R29" s="60"/>
      <c r="S29" s="4">
        <f>IF($R29=1,23,IF($R29=2,20,IF($R29=3,18,IF($R29=4,16,IF($R29=5,14,IF($R29=6,12,IF($R29=7,11,IF($R29=8,10,0))))))))+IF($R29=9,9,IF($R29=10,8,IF($R29=11,6,IF($R29=12,5,IF($R29=13,4,IF($R29=14,3,IF($R29=15,2,0)))))))+IF($R29=16,1,IF($R29=17,0,0))</f>
        <v>0</v>
      </c>
      <c r="T29" s="4"/>
      <c r="U29" s="4">
        <f>IF($T29=1,23,IF($T29=2,20,IF($T29=3,18,IF($T29=4,16,IF($T29=5,14,IF($T29=6,12,IF($T29=7,11,IF($T29=8,10,0))))))))+IF($T29=9,9,IF($T29=10,8,IF($T29=11,6,IF($T29=12,5,IF($T29=13,4,IF($T29=14,3,IF($T29=15,2,0)))))))+IF($T29=16,1,IF($T29=17,0,0))</f>
        <v>0</v>
      </c>
      <c r="V29" s="129"/>
      <c r="W29" s="4">
        <f>IF($V29=1,23,IF($V29=2,20,IF($V29=3,18,IF($V29=4,16,IF($V29=5,14,IF($V29=6,12,IF($V29=7,11,IF($V29=8,10,0))))))))+IF($V29=9,9,IF($V29=10,8,IF($V29=11,6,IF($V29=12,5,IF($V29=13,4,IF($V29=14,3,IF($V29=15,2,0)))))))+IF($V29=16,1,IF($V29=17,0,0))</f>
        <v>0</v>
      </c>
      <c r="X29" s="102"/>
      <c r="Y29" s="33">
        <f>IF($X29=1,23,IF($X29=2,20,IF($X29=3,18,IF($X29=4,16,IF($X29=5,14,IF($X29=6,12,IF($X29=7,11,IF($X29=8,10,0))))))))+IF($X29=9,9,IF($X29=10,8,IF($X29=11,6,IF($X29=12,5,IF($X29=13,4,IF($X29=14,3,IF($X29=15,2,0)))))))+IF($XW29=16,1,IF($X29=17,0,0))</f>
        <v>0</v>
      </c>
      <c r="Z29" s="4">
        <v>10</v>
      </c>
      <c r="AA29" s="4">
        <f>IF($Z29=1,23,IF($Z29=2,20,IF($Z29=3,18,IF($Z29=4,16,IF($Z29=5,14,IF($Z29=6,12,IF($Z29=7,11,IF($Z29=8,10,0))))))))+IF($Z29=9,9,IF($Z29=10,8,IF($Z29=11,6,IF($Z29=12,5,IF($Z29=13,4,IF($Z29=14,3,IF($Z29=15,2,0)))))))+IF($Z29=16,1,IF($Z29=17,0,0))</f>
        <v>8</v>
      </c>
    </row>
    <row r="30" spans="1:27" x14ac:dyDescent="0.25">
      <c r="A30" s="72"/>
      <c r="B30" s="57">
        <v>269</v>
      </c>
      <c r="C30" s="4"/>
      <c r="D30" s="4" t="s">
        <v>314</v>
      </c>
      <c r="E30" s="7" t="s">
        <v>263</v>
      </c>
      <c r="F30" s="7" t="s">
        <v>86</v>
      </c>
      <c r="G30" s="3">
        <f>I30+K30+M30+O30+Q30+S30+U30+W30+Y30+AA30</f>
        <v>7</v>
      </c>
      <c r="H30" s="4"/>
      <c r="I30" s="4">
        <f>IF($H30=1,23,IF($H30=2,20,IF($H30=3,18,IF($H30=4,16,IF($H30=5,14,IF($H30=6,12,IF($H30=7,11,IF($H30=8,10,0))))))))+IF($H30=9,9,IF($H30=10,8,IF($H30=11,6,IF($H30=12,5,IF($H30=13,4,IF($H30=14,3,IF($H30=15,2,0)))))))+IF($H30=16,1,IF($H30=17,0,0))</f>
        <v>0</v>
      </c>
      <c r="J30" s="7">
        <v>15</v>
      </c>
      <c r="K30" s="4">
        <f>IF($J30=1,23,IF($J30=2,20,IF($J30=3,18,IF($J30=4,16,IF($J30=5,14,IF($J30=6,12,IF($J30=7,11,IF($J30=8,10,0))))))))+IF($J30=9,9,IF($J30=10,8,IF($J30=11,6,IF($J30=12,5,IF($J30=13,4,IF($J30=14,3,IF($J30=15,2,0)))))))+IF($J30=16,1,IF($J30=17,0,0))</f>
        <v>2</v>
      </c>
      <c r="L30" s="4"/>
      <c r="M30" s="4">
        <f>IF($L30=1,23,IF($L30=2,20,IF($L30=3,18,IF($L30=4,16,IF($L30=5,14,IF($L30=6,12,IF($L30=7,11,IF($L30=8,10,0))))))))+IF($L30=9,9,IF($L30=10,8,IF($L30=11,6,IF($L30=12,5,IF($L30=13,4,IF($L30=14,3,IF($L30=15,2,0)))))))+IF($L30=16,1,IF($L30=17,0,0))</f>
        <v>0</v>
      </c>
      <c r="N30" s="66">
        <v>12</v>
      </c>
      <c r="O30" s="4">
        <f>IF($N30=1,23,IF($N30=2,20,IF($N30=3,18,IF($N30=4,16,IF($N30=5,14,IF($N30=6,12,IF($N30=7,11,IF($N30=8,10,0))))))))+IF($N30=9,9,IF($N30=10,8,IF($N30=11,6,IF($N30=12,5,IF($N30=13,4,IF($N30=14,3,IF($N30=15,2,0)))))))+IF($N30=16,1,IF($N30=17,0,0))</f>
        <v>5</v>
      </c>
      <c r="P30" s="99"/>
      <c r="Q30" s="4">
        <f>IF($P30=1,23,IF($P30=2,20,IF($P30=3,18,IF($P30=4,16,IF($P30=5,14,IF($P30=6,12,IF($P30=7,11,IF($P30=8,10,0))))))))+IF($P30=9,9,IF($P30=10,8,IF($P30=11,6,IF($P30=12,5,IF($P30=13,4,IF($P30=14,3,IF($P30=15,2,0)))))))+IF($P30=16,1,IF($P30=17,0,0))</f>
        <v>0</v>
      </c>
      <c r="R30" s="60"/>
      <c r="S30" s="4">
        <f>IF($R30=1,23,IF($R30=2,20,IF($R30=3,18,IF($R30=4,16,IF($R30=5,14,IF($R30=6,12,IF($R30=7,11,IF($R30=8,10,0))))))))+IF($R30=9,9,IF($R30=10,8,IF($R30=11,6,IF($R30=12,5,IF($R30=13,4,IF($R30=14,3,IF($R30=15,2,0)))))))+IF($R30=16,1,IF($R30=17,0,0))</f>
        <v>0</v>
      </c>
      <c r="T30" s="4"/>
      <c r="U30" s="4">
        <f>IF($T30=1,23,IF($T30=2,20,IF($T30=3,18,IF($T30=4,16,IF($T30=5,14,IF($T30=6,12,IF($T30=7,11,IF($T30=8,10,0))))))))+IF($T30=9,9,IF($T30=10,8,IF($T30=11,6,IF($T30=12,5,IF($T30=13,4,IF($T30=14,3,IF($T30=15,2,0)))))))+IF($T30=16,1,IF($T30=17,0,0))</f>
        <v>0</v>
      </c>
      <c r="V30" s="129"/>
      <c r="W30" s="4">
        <f>IF($V30=1,23,IF($V30=2,20,IF($V30=3,18,IF($V30=4,16,IF($V30=5,14,IF($V30=6,12,IF($V30=7,11,IF($V30=8,10,0))))))))+IF($V30=9,9,IF($V30=10,8,IF($V30=11,6,IF($V30=12,5,IF($V30=13,4,IF($V30=14,3,IF($V30=15,2,0)))))))+IF($V30=16,1,IF($V30=17,0,0))</f>
        <v>0</v>
      </c>
      <c r="X30" s="102"/>
      <c r="Y30" s="33">
        <f>IF($X30=1,23,IF($X30=2,20,IF($X30=3,18,IF($X30=4,16,IF($X30=5,14,IF($X30=6,12,IF($X30=7,11,IF($X30=8,10,0))))))))+IF($X30=9,9,IF($X30=10,8,IF($X30=11,6,IF($X30=12,5,IF($X30=13,4,IF($X30=14,3,IF($X30=15,2,0)))))))+IF($XW30=16,1,IF($X30=17,0,0))</f>
        <v>0</v>
      </c>
      <c r="Z30" s="4"/>
      <c r="AA30" s="4">
        <f>IF($Z30=1,23,IF($Z30=2,20,IF($Z30=3,18,IF($Z30=4,16,IF($Z30=5,14,IF($Z30=6,12,IF($Z30=7,11,IF($Z30=8,10,0))))))))+IF($Z30=9,9,IF($Z30=10,8,IF($Z30=11,6,IF($Z30=12,5,IF($Z30=13,4,IF($Z30=14,3,IF($Z30=15,2,0)))))))+IF($Z30=16,1,IF($Z30=17,0,0))</f>
        <v>0</v>
      </c>
    </row>
    <row r="31" spans="1:27" x14ac:dyDescent="0.25">
      <c r="A31" s="72"/>
      <c r="B31" s="57">
        <v>51</v>
      </c>
      <c r="C31" s="4"/>
      <c r="D31" s="4" t="s">
        <v>314</v>
      </c>
      <c r="E31" s="7" t="s">
        <v>42</v>
      </c>
      <c r="F31" s="7" t="s">
        <v>82</v>
      </c>
      <c r="G31" s="3">
        <f>I31+K31+M31+O31+Q31+S31+U31+W31+Y31+AA31</f>
        <v>6</v>
      </c>
      <c r="H31" s="4"/>
      <c r="I31" s="4">
        <f>IF($H31=1,23,IF($H31=2,20,IF($H31=3,18,IF($H31=4,16,IF($H31=5,14,IF($H31=6,12,IF($H31=7,11,IF($H31=8,10,0))))))))+IF($H31=9,9,IF($H31=10,8,IF($H31=11,6,IF($H31=12,5,IF($H31=13,4,IF($H31=14,3,IF($H31=15,2,0)))))))+IF($H31=16,1,IF($H31=17,0,0))</f>
        <v>0</v>
      </c>
      <c r="J31" s="4"/>
      <c r="K31" s="4">
        <f>IF($J31=1,23,IF($J31=2,20,IF($J31=3,18,IF($J31=4,16,IF($J31=5,14,IF($J31=6,12,IF($J31=7,11,IF($J31=8,10,0))))))))+IF($J31=9,9,IF($J31=10,8,IF($J31=11,6,IF($J31=12,5,IF($J31=13,4,IF($J31=14,3,IF($J31=15,2,0)))))))+IF($J31=16,1,IF($J31=17,0,0))</f>
        <v>0</v>
      </c>
      <c r="L31" s="60"/>
      <c r="M31" s="4">
        <f>IF($L31=1,23,IF($L31=2,20,IF($L31=3,18,IF($L31=4,16,IF($L31=5,14,IF($L31=6,12,IF($L31=7,11,IF($L31=8,10,0))))))))+IF($L31=9,9,IF($L31=10,8,IF($L31=11,6,IF($L31=12,5,IF($L31=13,4,IF($L31=14,3,IF($L31=15,2,0)))))))+IF($L31=16,1,IF($L31=17,0,0))</f>
        <v>0</v>
      </c>
      <c r="N31" s="92"/>
      <c r="O31" s="4">
        <f>IF($N31=1,23,IF($N31=2,20,IF($N31=3,18,IF($N31=4,16,IF($N31=5,14,IF($N31=6,12,IF($N31=7,11,IF($N31=8,10,0))))))))+IF($N31=9,9,IF($N31=10,8,IF($N31=11,6,IF($N31=12,5,IF($N31=13,4,IF($N31=14,3,IF($N31=15,2,0)))))))+IF($N31=16,1,IF($N31=17,0,0))</f>
        <v>0</v>
      </c>
      <c r="P31" s="99"/>
      <c r="Q31" s="4">
        <f>IF($P31=1,23,IF($P31=2,20,IF($P31=3,18,IF($P31=4,16,IF($P31=5,14,IF($P31=6,12,IF($P31=7,11,IF($P31=8,10,0))))))))+IF($P31=9,9,IF($P31=10,8,IF($P31=11,6,IF($P31=12,5,IF($P31=13,4,IF($P31=14,3,IF($P31=15,2,0)))))))+IF($P31=16,1,IF($P31=17,0,0))</f>
        <v>0</v>
      </c>
      <c r="R31" s="60">
        <v>11</v>
      </c>
      <c r="S31" s="4">
        <f>IF($R31=1,23,IF($R31=2,20,IF($R31=3,18,IF($R31=4,16,IF($R31=5,14,IF($R31=6,12,IF($R31=7,11,IF($R31=8,10,0))))))))+IF($R31=9,9,IF($R31=10,8,IF($R31=11,6,IF($R31=12,5,IF($R31=13,4,IF($R31=14,3,IF($R31=15,2,0)))))))+IF($R31=16,1,IF($R31=17,0,0))</f>
        <v>6</v>
      </c>
      <c r="T31" s="4"/>
      <c r="U31" s="4">
        <f>IF($T31=1,23,IF($T31=2,20,IF($T31=3,18,IF($T31=4,16,IF($T31=5,14,IF($T31=6,12,IF($T31=7,11,IF($T31=8,10,0))))))))+IF($T31=9,9,IF($T31=10,8,IF($T31=11,6,IF($T31=12,5,IF($T31=13,4,IF($T31=14,3,IF($T31=15,2,0)))))))+IF($T31=16,1,IF($T31=17,0,0))</f>
        <v>0</v>
      </c>
      <c r="V31" s="129"/>
      <c r="W31" s="4">
        <f>IF($V31=1,23,IF($V31=2,20,IF($V31=3,18,IF($V31=4,16,IF($V31=5,14,IF($V31=6,12,IF($V31=7,11,IF($V31=8,10,0))))))))+IF($V31=9,9,IF($V31=10,8,IF($V31=11,6,IF($V31=12,5,IF($V31=13,4,IF($V31=14,3,IF($V31=15,2,0)))))))+IF($V31=16,1,IF($V31=17,0,0))</f>
        <v>0</v>
      </c>
      <c r="X31" s="102"/>
      <c r="Y31" s="33">
        <f>IF($X31=1,23,IF($X31=2,20,IF($X31=3,18,IF($X31=4,16,IF($X31=5,14,IF($X31=6,12,IF($X31=7,11,IF($X31=8,10,0))))))))+IF($X31=9,9,IF($X31=10,8,IF($X31=11,6,IF($X31=12,5,IF($X31=13,4,IF($X31=14,3,IF($X31=15,2,0)))))))+IF($XW31=16,1,IF($X31=17,0,0))</f>
        <v>0</v>
      </c>
      <c r="Z31" s="4"/>
      <c r="AA31" s="4">
        <f>IF($Z31=1,23,IF($Z31=2,20,IF($Z31=3,18,IF($Z31=4,16,IF($Z31=5,14,IF($Z31=6,12,IF($Z31=7,11,IF($Z31=8,10,0))))))))+IF($Z31=9,9,IF($Z31=10,8,IF($Z31=11,6,IF($Z31=12,5,IF($Z31=13,4,IF($Z31=14,3,IF($Z31=15,2,0)))))))+IF($Z31=16,1,IF($Z31=17,0,0))</f>
        <v>0</v>
      </c>
    </row>
    <row r="32" spans="1:27" x14ac:dyDescent="0.25">
      <c r="A32" s="135"/>
      <c r="B32" s="57">
        <v>58</v>
      </c>
      <c r="C32" s="4"/>
      <c r="D32" s="4" t="s">
        <v>314</v>
      </c>
      <c r="E32" s="7" t="s">
        <v>171</v>
      </c>
      <c r="F32" s="7" t="s">
        <v>158</v>
      </c>
      <c r="G32" s="3">
        <f>I32+K32+M32+O32+Q32+S32+U32+W32+Y32+AA32</f>
        <v>6</v>
      </c>
      <c r="H32" s="4"/>
      <c r="I32" s="4">
        <f>IF($H32=1,23,IF($H32=2,20,IF($H32=3,18,IF($H32=4,16,IF($H32=5,14,IF($H32=6,12,IF($H32=7,11,IF($H32=8,10,0))))))))+IF($H32=9,9,IF($H32=10,8,IF($H32=11,6,IF($H32=12,5,IF($H32=13,4,IF($H32=14,3,IF($H32=15,2,0)))))))+IF($H32=16,1,IF($H32=17,0,0))</f>
        <v>0</v>
      </c>
      <c r="J32" s="4"/>
      <c r="K32" s="4">
        <f>IF($J32=1,23,IF($J32=2,20,IF($J32=3,18,IF($J32=4,16,IF($J32=5,14,IF($J32=6,12,IF($J32=7,11,IF($J32=8,10,0))))))))+IF($J32=9,9,IF($J32=10,8,IF($J32=11,6,IF($J32=12,5,IF($J32=13,4,IF($J32=14,3,IF($J32=15,2,0)))))))+IF($J32=16,1,IF($J32=17,0,0))</f>
        <v>0</v>
      </c>
      <c r="L32" s="60"/>
      <c r="M32" s="4">
        <f>IF($L32=1,23,IF($L32=2,20,IF($L32=3,18,IF($L32=4,16,IF($L32=5,14,IF($L32=6,12,IF($L32=7,11,IF($L32=8,10,0))))))))+IF($L32=9,9,IF($L32=10,8,IF($L32=11,6,IF($L32=12,5,IF($L32=13,4,IF($L32=14,3,IF($L32=15,2,0)))))))+IF($L32=16,1,IF($L32=17,0,0))</f>
        <v>0</v>
      </c>
      <c r="N32" s="92"/>
      <c r="O32" s="4">
        <f>IF($N32=1,23,IF($N32=2,20,IF($N32=3,18,IF($N32=4,16,IF($N32=5,14,IF($N32=6,12,IF($N32=7,11,IF($N32=8,10,0))))))))+IF($N32=9,9,IF($N32=10,8,IF($N32=11,6,IF($N32=12,5,IF($N32=13,4,IF($N32=14,3,IF($N32=15,2,0)))))))+IF($N32=16,1,IF($N32=17,0,0))</f>
        <v>0</v>
      </c>
      <c r="P32" s="100"/>
      <c r="Q32" s="4">
        <f>IF($P32=1,23,IF($P32=2,20,IF($P32=3,18,IF($P32=4,16,IF($P32=5,14,IF($P32=6,12,IF($P32=7,11,IF($P32=8,10,0))))))))+IF($P32=9,9,IF($P32=10,8,IF($P32=11,6,IF($P32=12,5,IF($P32=13,4,IF($P32=14,3,IF($P32=15,2,0)))))))+IF($P32=16,1,IF($P32=17,0,0))</f>
        <v>0</v>
      </c>
      <c r="R32" s="60"/>
      <c r="S32" s="4">
        <f>IF($R32=1,23,IF($R32=2,20,IF($R32=3,18,IF($R32=4,16,IF($R32=5,14,IF($R32=6,12,IF($R32=7,11,IF($R32=8,10,0))))))))+IF($R32=9,9,IF($R32=10,8,IF($R32=11,6,IF($R32=12,5,IF($R32=13,4,IF($R32=14,3,IF($R32=15,2,0)))))))+IF($R32=16,1,IF($R32=17,0,0))</f>
        <v>0</v>
      </c>
      <c r="T32" s="4">
        <v>11</v>
      </c>
      <c r="U32" s="4">
        <f>IF($T32=1,23,IF($T32=2,20,IF($T32=3,18,IF($T32=4,16,IF($T32=5,14,IF($T32=6,12,IF($T32=7,11,IF($T32=8,10,0))))))))+IF($T32=9,9,IF($T32=10,8,IF($T32=11,6,IF($T32=12,5,IF($T32=13,4,IF($T32=14,3,IF($T32=15,2,0)))))))+IF($T32=16,1,IF($T32=17,0,0))</f>
        <v>6</v>
      </c>
      <c r="V32" s="102"/>
      <c r="W32" s="4">
        <f>IF($V32=1,23,IF($V32=2,20,IF($V32=3,18,IF($V32=4,16,IF($V32=5,14,IF($V32=6,12,IF($V32=7,11,IF($V32=8,10,0))))))))+IF($V32=9,9,IF($V32=10,8,IF($V32=11,6,IF($V32=12,5,IF($V32=13,4,IF($V32=14,3,IF($V32=15,2,0)))))))+IF($V32=16,1,IF($V32=17,0,0))</f>
        <v>0</v>
      </c>
      <c r="X32" s="105"/>
      <c r="Y32" s="33">
        <f>IF($X32=1,23,IF($X32=2,20,IF($X32=3,18,IF($X32=4,16,IF($X32=5,14,IF($X32=6,12,IF($X32=7,11,IF($X32=8,10,0))))))))+IF($X32=9,9,IF($X32=10,8,IF($X32=11,6,IF($X32=12,5,IF($X32=13,4,IF($X32=14,3,IF($X32=15,2,0)))))))+IF($XW32=16,1,IF($X32=17,0,0))</f>
        <v>0</v>
      </c>
      <c r="Z32" s="4"/>
      <c r="AA32" s="4">
        <f>IF($Z32=1,23,IF($Z32=2,20,IF($Z32=3,18,IF($Z32=4,16,IF($Z32=5,14,IF($Z32=6,12,IF($Z32=7,11,IF($Z32=8,10,0))))))))+IF($Z32=9,9,IF($Z32=10,8,IF($Z32=11,6,IF($Z32=12,5,IF($Z32=13,4,IF($Z32=14,3,IF($Z32=15,2,0)))))))+IF($Z32=16,1,IF($Z32=17,0,0))</f>
        <v>0</v>
      </c>
    </row>
    <row r="33" spans="1:27" x14ac:dyDescent="0.25">
      <c r="A33" s="72"/>
      <c r="B33" s="57">
        <v>4</v>
      </c>
      <c r="C33" s="4"/>
      <c r="D33" s="4" t="s">
        <v>314</v>
      </c>
      <c r="E33" s="7" t="s">
        <v>310</v>
      </c>
      <c r="F33" s="7" t="s">
        <v>311</v>
      </c>
      <c r="G33" s="3">
        <f>I33+K33+M33+O33+Q33+S33+U33+W33+Y33+AA33</f>
        <v>4</v>
      </c>
      <c r="H33" s="4"/>
      <c r="I33" s="4">
        <f>IF($H33=1,23,IF($H33=2,20,IF($H33=3,18,IF($H33=4,16,IF($H33=5,14,IF($H33=6,12,IF($H33=7,11,IF($H33=8,10,0))))))))+IF($H33=9,9,IF($H33=10,8,IF($H33=11,6,IF($H33=12,5,IF($H33=13,4,IF($H33=14,3,IF($H33=15,2,0)))))))+IF($H33=16,1,IF($H33=17,0,0))</f>
        <v>0</v>
      </c>
      <c r="J33" s="4"/>
      <c r="K33" s="4">
        <f>IF($J33=1,23,IF($J33=2,20,IF($J33=3,18,IF($J33=4,16,IF($J33=5,14,IF($J33=6,12,IF($J33=7,11,IF($J33=8,10,0))))))))+IF($J33=9,9,IF($J33=10,8,IF($J33=11,6,IF($J33=12,5,IF($J33=13,4,IF($J33=14,3,IF($J33=15,2,0)))))))+IF($J33=16,1,IF($J33=17,0,0))</f>
        <v>0</v>
      </c>
      <c r="L33" s="60">
        <v>13</v>
      </c>
      <c r="M33" s="4">
        <f>IF($L33=1,23,IF($L33=2,20,IF($L33=3,18,IF($L33=4,16,IF($L33=5,14,IF($L33=6,12,IF($L33=7,11,IF($L33=8,10,0))))))))+IF($L33=9,9,IF($L33=10,8,IF($L33=11,6,IF($L33=12,5,IF($L33=13,4,IF($L33=14,3,IF($L33=15,2,0)))))))+IF($L33=16,1,IF($L33=17,0,0))</f>
        <v>4</v>
      </c>
      <c r="N33" s="92"/>
      <c r="O33" s="4">
        <f>IF($N33=1,23,IF($N33=2,20,IF($N33=3,18,IF($N33=4,16,IF($N33=5,14,IF($N33=6,12,IF($N33=7,11,IF($N33=8,10,0))))))))+IF($N33=9,9,IF($N33=10,8,IF($N33=11,6,IF($N33=12,5,IF($N33=13,4,IF($N33=14,3,IF($N33=15,2,0)))))))+IF($N33=16,1,IF($N33=17,0,0))</f>
        <v>0</v>
      </c>
      <c r="P33" s="99"/>
      <c r="Q33" s="4">
        <f>IF($P33=1,23,IF($P33=2,20,IF($P33=3,18,IF($P33=4,16,IF($P33=5,14,IF($P33=6,12,IF($P33=7,11,IF($P33=8,10,0))))))))+IF($P33=9,9,IF($P33=10,8,IF($P33=11,6,IF($P33=12,5,IF($P33=13,4,IF($P33=14,3,IF($P33=15,2,0)))))))+IF($P33=16,1,IF($P33=17,0,0))</f>
        <v>0</v>
      </c>
      <c r="R33" s="60"/>
      <c r="S33" s="4">
        <f>IF($R33=1,23,IF($R33=2,20,IF($R33=3,18,IF($R33=4,16,IF($R33=5,14,IF($R33=6,12,IF($R33=7,11,IF($R33=8,10,0))))))))+IF($R33=9,9,IF($R33=10,8,IF($R33=11,6,IF($R33=12,5,IF($R33=13,4,IF($R33=14,3,IF($R33=15,2,0)))))))+IF($R33=16,1,IF($R33=17,0,0))</f>
        <v>0</v>
      </c>
      <c r="T33" s="4"/>
      <c r="U33" s="4">
        <f>IF($T33=1,23,IF($T33=2,20,IF($T33=3,18,IF($T33=4,16,IF($T33=5,14,IF($T33=6,12,IF($T33=7,11,IF($T33=8,10,0))))))))+IF($T33=9,9,IF($T33=10,8,IF($T33=11,6,IF($T33=12,5,IF($T33=13,4,IF($T33=14,3,IF($T33=15,2,0)))))))+IF($T33=16,1,IF($T33=17,0,0))</f>
        <v>0</v>
      </c>
      <c r="V33" s="129"/>
      <c r="W33" s="4">
        <f>IF($V33=1,23,IF($V33=2,20,IF($V33=3,18,IF($V33=4,16,IF($V33=5,14,IF($V33=6,12,IF($V33=7,11,IF($V33=8,10,0))))))))+IF($V33=9,9,IF($V33=10,8,IF($V33=11,6,IF($V33=12,5,IF($V33=13,4,IF($V33=14,3,IF($V33=15,2,0)))))))+IF($V33=16,1,IF($V33=17,0,0))</f>
        <v>0</v>
      </c>
      <c r="X33" s="102"/>
      <c r="Y33" s="33">
        <f>IF($X33=1,23,IF($X33=2,20,IF($X33=3,18,IF($X33=4,16,IF($X33=5,14,IF($X33=6,12,IF($X33=7,11,IF($X33=8,10,0))))))))+IF($X33=9,9,IF($X33=10,8,IF($X33=11,6,IF($X33=12,5,IF($X33=13,4,IF($X33=14,3,IF($X33=15,2,0)))))))+IF($XW33=16,1,IF($X33=17,0,0))</f>
        <v>0</v>
      </c>
      <c r="Z33" s="4"/>
      <c r="AA33" s="4">
        <f>IF($Z33=1,23,IF($Z33=2,20,IF($Z33=3,18,IF($Z33=4,16,IF($Z33=5,14,IF($Z33=6,12,IF($Z33=7,11,IF($Z33=8,10,0))))))))+IF($Z33=9,9,IF($Z33=10,8,IF($Z33=11,6,IF($Z33=12,5,IF($Z33=13,4,IF($Z33=14,3,IF($Z33=15,2,0)))))))+IF($Z33=16,1,IF($Z33=17,0,0))</f>
        <v>0</v>
      </c>
    </row>
    <row r="34" spans="1:27" x14ac:dyDescent="0.25">
      <c r="A34" s="72"/>
      <c r="B34" s="57">
        <v>87</v>
      </c>
      <c r="C34" s="4"/>
      <c r="D34" s="4" t="s">
        <v>314</v>
      </c>
      <c r="E34" s="7" t="s">
        <v>219</v>
      </c>
      <c r="F34" s="7" t="s">
        <v>220</v>
      </c>
      <c r="G34" s="3">
        <f>I34+K34+M34+O34+Q34+S34+U34+W34+Y34+AA34</f>
        <v>3</v>
      </c>
      <c r="H34" s="4"/>
      <c r="I34" s="4">
        <f>IF($H34=1,23,IF($H34=2,20,IF($H34=3,18,IF($H34=4,16,IF($H34=5,14,IF($H34=6,12,IF($H34=7,11,IF($H34=8,10,0))))))))+IF($H34=9,9,IF($H34=10,8,IF($H34=11,6,IF($H34=12,5,IF($H34=13,4,IF($H34=14,3,IF($H34=15,2,0)))))))+IF($H34=16,1,IF($H34=17,0,0))</f>
        <v>0</v>
      </c>
      <c r="J34" s="4"/>
      <c r="K34" s="4">
        <f>IF($J34=1,23,IF($J34=2,20,IF($J34=3,18,IF($J34=4,16,IF($J34=5,14,IF($J34=6,12,IF($J34=7,11,IF($J34=8,10,0))))))))+IF($J34=9,9,IF($J34=10,8,IF($J34=11,6,IF($J34=12,5,IF($J34=13,4,IF($J34=14,3,IF($J34=15,2,0)))))))+IF($J34=16,1,IF($J34=17,0,0))</f>
        <v>0</v>
      </c>
      <c r="L34" s="60"/>
      <c r="M34" s="4">
        <f>IF($L34=1,23,IF($L34=2,20,IF($L34=3,18,IF($L34=4,16,IF($L34=5,14,IF($L34=6,12,IF($L34=7,11,IF($L34=8,10,0))))))))+IF($L34=9,9,IF($L34=10,8,IF($L34=11,6,IF($L34=12,5,IF($L34=13,4,IF($L34=14,3,IF($L34=15,2,0)))))))+IF($L34=16,1,IF($L34=17,0,0))</f>
        <v>0</v>
      </c>
      <c r="N34" s="92"/>
      <c r="O34" s="4">
        <f>IF($N34=1,23,IF($N34=2,20,IF($N34=3,18,IF($N34=4,16,IF($N34=5,14,IF($N34=6,12,IF($N34=7,11,IF($N34=8,10,0))))))))+IF($N34=9,9,IF($N34=10,8,IF($N34=11,6,IF($N34=12,5,IF($N34=13,4,IF($N34=14,3,IF($N34=15,2,0)))))))+IF($N34=16,1,IF($N34=17,0,0))</f>
        <v>0</v>
      </c>
      <c r="P34" s="99"/>
      <c r="Q34" s="4">
        <f>IF($P34=1,23,IF($P34=2,20,IF($P34=3,18,IF($P34=4,16,IF($P34=5,14,IF($P34=6,12,IF($P34=7,11,IF($P34=8,10,0))))))))+IF($P34=9,9,IF($P34=10,8,IF($P34=11,6,IF($P34=12,5,IF($P34=13,4,IF($P34=14,3,IF($P34=15,2,0)))))))+IF($P34=16,1,IF($P34=17,0,0))</f>
        <v>0</v>
      </c>
      <c r="R34" s="60"/>
      <c r="S34" s="4">
        <f>IF($R34=1,23,IF($R34=2,20,IF($R34=3,18,IF($R34=4,16,IF($R34=5,14,IF($R34=6,12,IF($R34=7,11,IF($R34=8,10,0))))))))+IF($R34=9,9,IF($R34=10,8,IF($R34=11,6,IF($R34=12,5,IF($R34=13,4,IF($R34=14,3,IF($R34=15,2,0)))))))+IF($R34=16,1,IF($R34=17,0,0))</f>
        <v>0</v>
      </c>
      <c r="T34" s="4"/>
      <c r="U34" s="4">
        <f>IF($T34=1,23,IF($T34=2,20,IF($T34=3,18,IF($T34=4,16,IF($T34=5,14,IF($T34=6,12,IF($T34=7,11,IF($T34=8,10,0))))))))+IF($T34=9,9,IF($T34=10,8,IF($T34=11,6,IF($T34=12,5,IF($T34=13,4,IF($T34=14,3,IF($T34=15,2,0)))))))+IF($T34=16,1,IF($T34=17,0,0))</f>
        <v>0</v>
      </c>
      <c r="V34" s="129"/>
      <c r="W34" s="4">
        <f>IF($V34=1,23,IF($V34=2,20,IF($V34=3,18,IF($V34=4,16,IF($V34=5,14,IF($V34=6,12,IF($V34=7,11,IF($V34=8,10,0))))))))+IF($V34=9,9,IF($V34=10,8,IF($V34=11,6,IF($V34=12,5,IF($V34=13,4,IF($V34=14,3,IF($V34=15,2,0)))))))+IF($V34=16,1,IF($V34=17,0,0))</f>
        <v>0</v>
      </c>
      <c r="X34" s="105"/>
      <c r="Y34" s="33">
        <f>IF($X34=1,23,IF($X34=2,20,IF($X34=3,18,IF($X34=4,16,IF($X34=5,14,IF($X34=6,12,IF($X34=7,11,IF($X34=8,10,0))))))))+IF($X34=9,9,IF($X34=10,8,IF($X34=11,6,IF($X34=12,5,IF($X34=13,4,IF($X34=14,3,IF($X34=15,2,0)))))))+IF($XW34=16,1,IF($X34=17,0,0))</f>
        <v>0</v>
      </c>
      <c r="Z34" s="4">
        <v>14</v>
      </c>
      <c r="AA34" s="4">
        <f>IF($Z34=1,23,IF($Z34=2,20,IF($Z34=3,18,IF($Z34=4,16,IF($Z34=5,14,IF($Z34=6,12,IF($Z34=7,11,IF($Z34=8,10,0))))))))+IF($Z34=9,9,IF($Z34=10,8,IF($Z34=11,6,IF($Z34=12,5,IF($Z34=13,4,IF($Z34=14,3,IF($Z34=15,2,0)))))))+IF($Z34=16,1,IF($Z34=17,0,0))</f>
        <v>3</v>
      </c>
    </row>
    <row r="35" spans="1:27" x14ac:dyDescent="0.25">
      <c r="A35" s="72"/>
      <c r="B35" s="57">
        <v>23</v>
      </c>
      <c r="C35" s="4"/>
      <c r="D35" s="4" t="s">
        <v>314</v>
      </c>
      <c r="E35" s="7" t="s">
        <v>312</v>
      </c>
      <c r="F35" s="7" t="s">
        <v>313</v>
      </c>
      <c r="G35" s="3">
        <f>I35+K35+M35+O35+Q35+S35+U35+W35+Y35+AA35</f>
        <v>2</v>
      </c>
      <c r="H35" s="4"/>
      <c r="I35" s="4">
        <f>IF($H35=1,23,IF($H35=2,20,IF($H35=3,18,IF($H35=4,16,IF($H35=5,14,IF($H35=6,12,IF($H35=7,11,IF($H35=8,10,0))))))))+IF($H35=9,9,IF($H35=10,8,IF($H35=11,6,IF($H35=12,5,IF($H35=13,4,IF($H35=14,3,IF($H35=15,2,0)))))))+IF($H35=16,1,IF($H35=17,0,0))</f>
        <v>0</v>
      </c>
      <c r="J35" s="4"/>
      <c r="K35" s="4">
        <f>IF($J35=1,23,IF($J35=2,20,IF($J35=3,18,IF($J35=4,16,IF($J35=5,14,IF($J35=6,12,IF($J35=7,11,IF($J35=8,10,0))))))))+IF($J35=9,9,IF($J35=10,8,IF($J35=11,6,IF($J35=12,5,IF($J35=13,4,IF($J35=14,3,IF($J35=15,2,0)))))))+IF($J35=16,1,IF($J35=17,0,0))</f>
        <v>0</v>
      </c>
      <c r="L35" s="60">
        <v>15</v>
      </c>
      <c r="M35" s="4">
        <f>IF($L35=1,23,IF($L35=2,20,IF($L35=3,18,IF($L35=4,16,IF($L35=5,14,IF($L35=6,12,IF($L35=7,11,IF($L35=8,10,0))))))))+IF($L35=9,9,IF($L35=10,8,IF($L35=11,6,IF($L35=12,5,IF($L35=13,4,IF($L35=14,3,IF($L35=15,2,0)))))))+IF($L35=16,1,IF($L35=17,0,0))</f>
        <v>2</v>
      </c>
      <c r="N35" s="92"/>
      <c r="O35" s="4">
        <f>IF($N35=1,23,IF($N35=2,20,IF($N35=3,18,IF($N35=4,16,IF($N35=5,14,IF($N35=6,12,IF($N35=7,11,IF($N35=8,10,0))))))))+IF($N35=9,9,IF($N35=10,8,IF($N35=11,6,IF($N35=12,5,IF($N35=13,4,IF($N35=14,3,IF($N35=15,2,0)))))))+IF($N35=16,1,IF($N35=17,0,0))</f>
        <v>0</v>
      </c>
      <c r="P35" s="99"/>
      <c r="Q35" s="4">
        <f>IF($P35=1,23,IF($P35=2,20,IF($P35=3,18,IF($P35=4,16,IF($P35=5,14,IF($P35=6,12,IF($P35=7,11,IF($P35=8,10,0))))))))+IF($P35=9,9,IF($P35=10,8,IF($P35=11,6,IF($P35=12,5,IF($P35=13,4,IF($P35=14,3,IF($P35=15,2,0)))))))+IF($P35=16,1,IF($P35=17,0,0))</f>
        <v>0</v>
      </c>
      <c r="R35" s="60"/>
      <c r="S35" s="4">
        <f>IF($R35=1,23,IF($R35=2,20,IF($R35=3,18,IF($R35=4,16,IF($R35=5,14,IF($R35=6,12,IF($R35=7,11,IF($R35=8,10,0))))))))+IF($R35=9,9,IF($R35=10,8,IF($R35=11,6,IF($R35=12,5,IF($R35=13,4,IF($R35=14,3,IF($R35=15,2,0)))))))+IF($R35=16,1,IF($R35=17,0,0))</f>
        <v>0</v>
      </c>
      <c r="T35" s="4"/>
      <c r="U35" s="4">
        <f>IF($T35=1,23,IF($T35=2,20,IF($T35=3,18,IF($T35=4,16,IF($T35=5,14,IF($T35=6,12,IF($T35=7,11,IF($T35=8,10,0))))))))+IF($T35=9,9,IF($T35=10,8,IF($T35=11,6,IF($T35=12,5,IF($T35=13,4,IF($T35=14,3,IF($T35=15,2,0)))))))+IF($T35=16,1,IF($T35=17,0,0))</f>
        <v>0</v>
      </c>
      <c r="V35" s="129"/>
      <c r="W35" s="4">
        <f>IF($V35=1,23,IF($V35=2,20,IF($V35=3,18,IF($V35=4,16,IF($V35=5,14,IF($V35=6,12,IF($V35=7,11,IF($V35=8,10,0))))))))+IF($V35=9,9,IF($V35=10,8,IF($V35=11,6,IF($V35=12,5,IF($V35=13,4,IF($V35=14,3,IF($V35=15,2,0)))))))+IF($V35=16,1,IF($V35=17,0,0))</f>
        <v>0</v>
      </c>
      <c r="X35" s="102"/>
      <c r="Y35" s="33">
        <f>IF($X35=1,23,IF($X35=2,20,IF($X35=3,18,IF($X35=4,16,IF($X35=5,14,IF($X35=6,12,IF($X35=7,11,IF($X35=8,10,0))))))))+IF($X35=9,9,IF($X35=10,8,IF($X35=11,6,IF($X35=12,5,IF($X35=13,4,IF($X35=14,3,IF($X35=15,2,0)))))))+IF($XW35=16,1,IF($X35=17,0,0))</f>
        <v>0</v>
      </c>
      <c r="Z35" s="4"/>
      <c r="AA35" s="4">
        <f>IF($Z35=1,23,IF($Z35=2,20,IF($Z35=3,18,IF($Z35=4,16,IF($Z35=5,14,IF($Z35=6,12,IF($Z35=7,11,IF($Z35=8,10,0))))))))+IF($Z35=9,9,IF($Z35=10,8,IF($Z35=11,6,IF($Z35=12,5,IF($Z35=13,4,IF($Z35=14,3,IF($Z35=15,2,0)))))))+IF($Z35=16,1,IF($Z35=17,0,0))</f>
        <v>0</v>
      </c>
    </row>
    <row r="36" spans="1:27" x14ac:dyDescent="0.25">
      <c r="A36" s="72"/>
      <c r="B36" s="57">
        <v>57</v>
      </c>
      <c r="C36" s="4"/>
      <c r="D36" s="4" t="s">
        <v>314</v>
      </c>
      <c r="E36" s="7" t="s">
        <v>110</v>
      </c>
      <c r="F36" s="7" t="s">
        <v>175</v>
      </c>
      <c r="G36" s="3">
        <f>I36+K36+M36+O36+Q36+S36+U36+W36+Y36+AA36</f>
        <v>0</v>
      </c>
      <c r="H36" s="4"/>
      <c r="I36" s="4">
        <f>IF($H36=1,23,IF($H36=2,20,IF($H36=3,18,IF($H36=4,16,IF($H36=5,14,IF($H36=6,12,IF($H36=7,11,IF($H36=8,10,0))))))))+IF($H36=9,9,IF($H36=10,8,IF($H36=11,6,IF($H36=12,5,IF($H36=13,4,IF($H36=14,3,IF($H36=15,2,0)))))))+IF($H36=16,1,IF($H36=17,0,0))</f>
        <v>0</v>
      </c>
      <c r="J36" s="4"/>
      <c r="K36" s="4">
        <f>IF($J36=1,23,IF($J36=2,20,IF($J36=3,18,IF($J36=4,16,IF($J36=5,14,IF($J36=6,12,IF($J36=7,11,IF($J36=8,10,0))))))))+IF($J36=9,9,IF($J36=10,8,IF($J36=11,6,IF($J36=12,5,IF($J36=13,4,IF($J36=14,3,IF($J36=15,2,0)))))))+IF($J36=16,1,IF($J36=17,0,0))</f>
        <v>0</v>
      </c>
      <c r="L36" s="60"/>
      <c r="M36" s="4">
        <f>IF($L36=1,23,IF($L36=2,20,IF($L36=3,18,IF($L36=4,16,IF($L36=5,14,IF($L36=6,12,IF($L36=7,11,IF($L36=8,10,0))))))))+IF($L36=9,9,IF($L36=10,8,IF($L36=11,6,IF($L36=12,5,IF($L36=13,4,IF($L36=14,3,IF($L36=15,2,0)))))))+IF($L36=16,1,IF($L36=17,0,0))</f>
        <v>0</v>
      </c>
      <c r="N36" s="92"/>
      <c r="O36" s="4">
        <f>IF($N36=1,23,IF($N36=2,20,IF($N36=3,18,IF($N36=4,16,IF($N36=5,14,IF($N36=6,12,IF($N36=7,11,IF($N36=8,10,0))))))))+IF($N36=9,9,IF($N36=10,8,IF($N36=11,6,IF($N36=12,5,IF($N36=13,4,IF($N36=14,3,IF($N36=15,2,0)))))))+IF($N36=16,1,IF($N36=17,0,0))</f>
        <v>0</v>
      </c>
      <c r="P36" s="99"/>
      <c r="Q36" s="4">
        <f>IF($P36=1,23,IF($P36=2,20,IF($P36=3,18,IF($P36=4,16,IF($P36=5,14,IF($P36=6,12,IF($P36=7,11,IF($P36=8,10,0))))))))+IF($P36=9,9,IF($P36=10,8,IF($P36=11,6,IF($P36=12,5,IF($P36=13,4,IF($P36=14,3,IF($P36=15,2,0)))))))+IF($P36=16,1,IF($P36=17,0,0))</f>
        <v>0</v>
      </c>
      <c r="R36" s="60"/>
      <c r="S36" s="4">
        <f>IF($R36=1,23,IF($R36=2,20,IF($R36=3,18,IF($R36=4,16,IF($R36=5,14,IF($R36=6,12,IF($R36=7,11,IF($R36=8,10,0))))))))+IF($R36=9,9,IF($R36=10,8,IF($R36=11,6,IF($R36=12,5,IF($R36=13,4,IF($R36=14,3,IF($R36=15,2,0)))))))+IF($R36=16,1,IF($R36=17,0,0))</f>
        <v>0</v>
      </c>
      <c r="T36" s="4"/>
      <c r="U36" s="4">
        <f>IF($T36=1,23,IF($T36=2,20,IF($T36=3,18,IF($T36=4,16,IF($T36=5,14,IF($T36=6,12,IF($T36=7,11,IF($T36=8,10,0))))))))+IF($T36=9,9,IF($T36=10,8,IF($T36=11,6,IF($T36=12,5,IF($T36=13,4,IF($T36=14,3,IF($T36=15,2,0)))))))+IF($T36=16,1,IF($T36=17,0,0))</f>
        <v>0</v>
      </c>
      <c r="V36" s="129"/>
      <c r="W36" s="4">
        <f>IF($V36=1,23,IF($V36=2,20,IF($V36=3,18,IF($V36=4,16,IF($V36=5,14,IF($V36=6,12,IF($V36=7,11,IF($V36=8,10,0))))))))+IF($V36=9,9,IF($V36=10,8,IF($V36=11,6,IF($V36=12,5,IF($V36=13,4,IF($V36=14,3,IF($V36=15,2,0)))))))+IF($V36=16,1,IF($V36=17,0,0))</f>
        <v>0</v>
      </c>
      <c r="X36" s="102"/>
      <c r="Y36" s="33">
        <f>IF($X36=1,23,IF($X36=2,20,IF($X36=3,18,IF($X36=4,16,IF($X36=5,14,IF($X36=6,12,IF($X36=7,11,IF($X36=8,10,0))))))))+IF($X36=9,9,IF($X36=10,8,IF($X36=11,6,IF($X36=12,5,IF($X36=13,4,IF($X36=14,3,IF($X36=15,2,0)))))))+IF($XW36=16,1,IF($X36=17,0,0))</f>
        <v>0</v>
      </c>
      <c r="Z36" s="4"/>
      <c r="AA36" s="4">
        <f>IF($Z36=1,23,IF($Z36=2,20,IF($Z36=3,18,IF($Z36=4,16,IF($Z36=5,14,IF($Z36=6,12,IF($Z36=7,11,IF($Z36=8,10,0))))))))+IF($Z36=9,9,IF($Z36=10,8,IF($Z36=11,6,IF($Z36=12,5,IF($Z36=13,4,IF($Z36=14,3,IF($Z36=15,2,0)))))))+IF($Z36=16,1,IF($Z36=17,0,0))</f>
        <v>0</v>
      </c>
    </row>
    <row r="37" spans="1:27" x14ac:dyDescent="0.25">
      <c r="A37" s="72"/>
      <c r="B37" s="57">
        <v>936</v>
      </c>
      <c r="C37" s="4"/>
      <c r="D37" s="4" t="s">
        <v>314</v>
      </c>
      <c r="E37" s="7" t="s">
        <v>176</v>
      </c>
      <c r="F37" s="7" t="s">
        <v>177</v>
      </c>
      <c r="G37" s="3">
        <f>I37+K37+M37+O37+Q37+S37+U37+W37+Y37+AA37</f>
        <v>0</v>
      </c>
      <c r="H37" s="4"/>
      <c r="I37" s="4">
        <f>IF($H37=1,23,IF($H37=2,20,IF($H37=3,18,IF($H37=4,16,IF($H37=5,14,IF($H37=6,12,IF($H37=7,11,IF($H37=8,10,0))))))))+IF($H37=9,9,IF($H37=10,8,IF($H37=11,6,IF($H37=12,5,IF($H37=13,4,IF($H37=14,3,IF($H37=15,2,0)))))))+IF($H37=16,1,IF($H37=17,0,0))</f>
        <v>0</v>
      </c>
      <c r="J37" s="61"/>
      <c r="K37" s="4">
        <f>IF($J37=1,23,IF($J37=2,20,IF($J37=3,18,IF($J37=4,16,IF($J37=5,14,IF($J37=6,12,IF($J37=7,11,IF($J37=8,10,0))))))))+IF($J37=9,9,IF($J37=10,8,IF($J37=11,6,IF($J37=12,5,IF($J37=13,4,IF($J37=14,3,IF($J37=15,2,0)))))))+IF($J37=16,1,IF($J37=17,0,0))</f>
        <v>0</v>
      </c>
      <c r="L37" s="60"/>
      <c r="M37" s="4">
        <f>IF($L37=1,23,IF($L37=2,20,IF($L37=3,18,IF($L37=4,16,IF($L37=5,14,IF($L37=6,12,IF($L37=7,11,IF($L37=8,10,0))))))))+IF($L37=9,9,IF($L37=10,8,IF($L37=11,6,IF($L37=12,5,IF($L37=13,4,IF($L37=14,3,IF($L37=15,2,0)))))))+IF($L37=16,1,IF($L37=17,0,0))</f>
        <v>0</v>
      </c>
      <c r="N37" s="92"/>
      <c r="O37" s="4">
        <f>IF($N37=1,23,IF($N37=2,20,IF($N37=3,18,IF($N37=4,16,IF($N37=5,14,IF($N37=6,12,IF($N37=7,11,IF($N37=8,10,0))))))))+IF($N37=9,9,IF($N37=10,8,IF($N37=11,6,IF($N37=12,5,IF($N37=13,4,IF($N37=14,3,IF($N37=15,2,0)))))))+IF($N37=16,1,IF($N37=17,0,0))</f>
        <v>0</v>
      </c>
      <c r="P37" s="99"/>
      <c r="Q37" s="4">
        <f>IF($P37=1,23,IF($P37=2,20,IF($P37=3,18,IF($P37=4,16,IF($P37=5,14,IF($P37=6,12,IF($P37=7,11,IF($P37=8,10,0))))))))+IF($P37=9,9,IF($P37=10,8,IF($P37=11,6,IF($P37=12,5,IF($P37=13,4,IF($P37=14,3,IF($P37=15,2,0)))))))+IF($P37=16,1,IF($P37=17,0,0))</f>
        <v>0</v>
      </c>
      <c r="R37" s="60"/>
      <c r="S37" s="4">
        <f>IF($R37=1,23,IF($R37=2,20,IF($R37=3,18,IF($R37=4,16,IF($R37=5,14,IF($R37=6,12,IF($R37=7,11,IF($R37=8,10,0))))))))+IF($R37=9,9,IF($R37=10,8,IF($R37=11,6,IF($R37=12,5,IF($R37=13,4,IF($R37=14,3,IF($R37=15,2,0)))))))+IF($R37=16,1,IF($R37=17,0,0))</f>
        <v>0</v>
      </c>
      <c r="T37" s="4"/>
      <c r="U37" s="4">
        <f>IF($T37=1,23,IF($T37=2,20,IF($T37=3,18,IF($T37=4,16,IF($T37=5,14,IF($T37=6,12,IF($T37=7,11,IF($T37=8,10,0))))))))+IF($T37=9,9,IF($T37=10,8,IF($T37=11,6,IF($T37=12,5,IF($T37=13,4,IF($T37=14,3,IF($T37=15,2,0)))))))+IF($T37=16,1,IF($T37=17,0,0))</f>
        <v>0</v>
      </c>
      <c r="V37" s="129"/>
      <c r="W37" s="4">
        <f>IF($V37=1,23,IF($V37=2,20,IF($V37=3,18,IF($V37=4,16,IF($V37=5,14,IF($V37=6,12,IF($V37=7,11,IF($V37=8,10,0))))))))+IF($V37=9,9,IF($V37=10,8,IF($V37=11,6,IF($V37=12,5,IF($V37=13,4,IF($V37=14,3,IF($V37=15,2,0)))))))+IF($V37=16,1,IF($V37=17,0,0))</f>
        <v>0</v>
      </c>
      <c r="X37" s="102"/>
      <c r="Y37" s="33">
        <f>IF($X37=1,23,IF($X37=2,20,IF($X37=3,18,IF($X37=4,16,IF($X37=5,14,IF($X37=6,12,IF($X37=7,11,IF($X37=8,10,0))))))))+IF($X37=9,9,IF($X37=10,8,IF($X37=11,6,IF($X37=12,5,IF($X37=13,4,IF($X37=14,3,IF($X37=15,2,0)))))))+IF($XW37=16,1,IF($X37=17,0,0))</f>
        <v>0</v>
      </c>
      <c r="Z37" s="4"/>
      <c r="AA37" s="4">
        <f>IF($Z37=1,23,IF($Z37=2,20,IF($Z37=3,18,IF($Z37=4,16,IF($Z37=5,14,IF($Z37=6,12,IF($Z37=7,11,IF($Z37=8,10,0))))))))+IF($Z37=9,9,IF($Z37=10,8,IF($Z37=11,6,IF($Z37=12,5,IF($Z37=13,4,IF($Z37=14,3,IF($Z37=15,2,0)))))))+IF($Z37=16,1,IF($Z37=17,0,0))</f>
        <v>0</v>
      </c>
    </row>
    <row r="38" spans="1:27" x14ac:dyDescent="0.25">
      <c r="A38" s="72"/>
      <c r="B38" s="57">
        <v>269</v>
      </c>
      <c r="C38" s="9"/>
      <c r="D38" s="4" t="s">
        <v>314</v>
      </c>
      <c r="E38" s="7" t="s">
        <v>263</v>
      </c>
      <c r="F38" s="7" t="s">
        <v>86</v>
      </c>
      <c r="G38" s="3">
        <f>I38+K38+M38+O38+Q38+S38+U38+W38+Y38+AA38</f>
        <v>0</v>
      </c>
      <c r="H38" s="61"/>
      <c r="I38" s="4">
        <f>IF($H38=1,23,IF($H38=2,20,IF($H38=3,18,IF($H38=4,16,IF($H38=5,14,IF($H38=6,12,IF($H38=7,11,IF($H38=8,10,0))))))))+IF($H38=9,9,IF($H38=10,8,IF($H38=11,6,IF($H38=12,5,IF($H38=13,4,IF($H38=14,3,IF($H38=15,2,0)))))))+IF($H38=16,1,IF($H38=17,0,0))</f>
        <v>0</v>
      </c>
      <c r="J38" s="61"/>
      <c r="K38" s="4">
        <f>IF($J38=1,23,IF($J38=2,20,IF($J38=3,18,IF($J38=4,16,IF($J38=5,14,IF($J38=6,12,IF($J38=7,11,IF($J38=8,10,0))))))))+IF($J38=9,9,IF($J38=10,8,IF($J38=11,6,IF($J38=12,5,IF($J38=13,4,IF($J38=14,3,IF($J38=15,2,0)))))))+IF($J38=16,1,IF($J38=17,0,0))</f>
        <v>0</v>
      </c>
      <c r="L38" s="60"/>
      <c r="M38" s="4">
        <f>IF($L38=1,23,IF($L38=2,20,IF($L38=3,18,IF($L38=4,16,IF($L38=5,14,IF($L38=6,12,IF($L38=7,11,IF($L38=8,10,0))))))))+IF($L38=9,9,IF($L38=10,8,IF($L38=11,6,IF($L38=12,5,IF($L38=13,4,IF($L38=14,3,IF($L38=15,2,0)))))))+IF($L38=16,1,IF($L38=17,0,0))</f>
        <v>0</v>
      </c>
      <c r="N38" s="92"/>
      <c r="O38" s="4">
        <f>IF($N38=1,23,IF($N38=2,20,IF($N38=3,18,IF($N38=4,16,IF($N38=5,14,IF($N38=6,12,IF($N38=7,11,IF($N38=8,10,0))))))))+IF($N38=9,9,IF($N38=10,8,IF($N38=11,6,IF($N38=12,5,IF($N38=13,4,IF($N38=14,3,IF($N38=15,2,0)))))))+IF($N38=16,1,IF($N38=17,0,0))</f>
        <v>0</v>
      </c>
      <c r="P38" s="99"/>
      <c r="Q38" s="4">
        <f>IF($P38=1,23,IF($P38=2,20,IF($P38=3,18,IF($P38=4,16,IF($P38=5,14,IF($P38=6,12,IF($P38=7,11,IF($P38=8,10,0))))))))+IF($P38=9,9,IF($P38=10,8,IF($P38=11,6,IF($P38=12,5,IF($P38=13,4,IF($P38=14,3,IF($P38=15,2,0)))))))+IF($P38=16,1,IF($P38=17,0,0))</f>
        <v>0</v>
      </c>
      <c r="R38" s="60"/>
      <c r="S38" s="4">
        <f>IF($R38=1,23,IF($R38=2,20,IF($R38=3,18,IF($R38=4,16,IF($R38=5,14,IF($R38=6,12,IF($R38=7,11,IF($R38=8,10,0))))))))+IF($R38=9,9,IF($R38=10,8,IF($R38=11,6,IF($R38=12,5,IF($R38=13,4,IF($R38=14,3,IF($R38=15,2,0)))))))+IF($R38=16,1,IF($R38=17,0,0))</f>
        <v>0</v>
      </c>
      <c r="T38" s="4"/>
      <c r="U38" s="4">
        <f>IF($T38=1,23,IF($T38=2,20,IF($T38=3,18,IF($T38=4,16,IF($T38=5,14,IF($T38=6,12,IF($T38=7,11,IF($T38=8,10,0))))))))+IF($T38=9,9,IF($T38=10,8,IF($T38=11,6,IF($T38=12,5,IF($T38=13,4,IF($T38=14,3,IF($T38=15,2,0)))))))+IF($T38=16,1,IF($T38=17,0,0))</f>
        <v>0</v>
      </c>
      <c r="V38" s="129"/>
      <c r="W38" s="4">
        <f>IF($V38=1,23,IF($V38=2,20,IF($V38=3,18,IF($V38=4,16,IF($V38=5,14,IF($V38=6,12,IF($V38=7,11,IF($V38=8,10,0))))))))+IF($V38=9,9,IF($V38=10,8,IF($V38=11,6,IF($V38=12,5,IF($V38=13,4,IF($V38=14,3,IF($V38=15,2,0)))))))+IF($V38=16,1,IF($V38=17,0,0))</f>
        <v>0</v>
      </c>
      <c r="X38" s="102"/>
      <c r="Y38" s="33">
        <f>IF($X38=1,23,IF($X38=2,20,IF($X38=3,18,IF($X38=4,16,IF($X38=5,14,IF($X38=6,12,IF($X38=7,11,IF($X38=8,10,0))))))))+IF($X38=9,9,IF($X38=10,8,IF($X38=11,6,IF($X38=12,5,IF($X38=13,4,IF($X38=14,3,IF($X38=15,2,0)))))))+IF($XW38=16,1,IF($X38=17,0,0))</f>
        <v>0</v>
      </c>
      <c r="Z38" s="4"/>
      <c r="AA38" s="4">
        <f>IF($Z38=1,23,IF($Z38=2,20,IF($Z38=3,18,IF($Z38=4,16,IF($Z38=5,14,IF($Z38=6,12,IF($Z38=7,11,IF($Z38=8,10,0))))))))+IF($Z38=9,9,IF($Z38=10,8,IF($Z38=11,6,IF($Z38=12,5,IF($Z38=13,4,IF($Z38=14,3,IF($Z38=15,2,0)))))))+IF($Z38=16,1,IF($Z38=17,0,0))</f>
        <v>0</v>
      </c>
    </row>
    <row r="39" spans="1:27" x14ac:dyDescent="0.25">
      <c r="A39" s="72"/>
      <c r="B39" s="57">
        <v>353</v>
      </c>
      <c r="C39" s="4"/>
      <c r="D39" s="4" t="s">
        <v>314</v>
      </c>
      <c r="E39" s="7" t="s">
        <v>112</v>
      </c>
      <c r="F39" s="7" t="s">
        <v>229</v>
      </c>
      <c r="G39" s="3">
        <f>I39+K39+M39+O39+Q39+S39+U39+W39+Y39+AA39</f>
        <v>0</v>
      </c>
      <c r="H39" s="4"/>
      <c r="I39" s="4">
        <f>IF($H39=1,23,IF($H39=2,20,IF($H39=3,18,IF($H39=4,16,IF($H39=5,14,IF($H39=6,12,IF($H39=7,11,IF($H39=8,10,0))))))))+IF($H39=9,9,IF($H39=10,8,IF($H39=11,6,IF($H39=12,5,IF($H39=13,4,IF($H39=14,3,IF($H39=15,2,0)))))))+IF($H39=16,1,IF($H39=17,0,0))</f>
        <v>0</v>
      </c>
      <c r="J39" s="7"/>
      <c r="K39" s="4">
        <f>IF($J39=1,23,IF($J39=2,20,IF($J39=3,18,IF($J39=4,16,IF($J39=5,14,IF($J39=6,12,IF($J39=7,11,IF($J39=8,10,0))))))))+IF($J39=9,9,IF($J39=10,8,IF($J39=11,6,IF($J39=12,5,IF($J39=13,4,IF($J39=14,3,IF($J39=15,2,0)))))))+IF($J39=16,1,IF($J39=17,0,0))</f>
        <v>0</v>
      </c>
      <c r="L39" s="4"/>
      <c r="M39" s="4">
        <f>IF($L39=1,23,IF($L39=2,20,IF($L39=3,18,IF($L39=4,16,IF($L39=5,14,IF($L39=6,12,IF($L39=7,11,IF($L39=8,10,0))))))))+IF($L39=9,9,IF($L39=10,8,IF($L39=11,6,IF($L39=12,5,IF($L39=13,4,IF($L39=14,3,IF($L39=15,2,0)))))))+IF($L39=16,1,IF($L39=17,0,0))</f>
        <v>0</v>
      </c>
      <c r="N39" s="66"/>
      <c r="O39" s="4">
        <f>IF($N39=1,23,IF($N39=2,20,IF($N39=3,18,IF($N39=4,16,IF($N39=5,14,IF($N39=6,12,IF($N39=7,11,IF($N39=8,10,0))))))))+IF($N39=9,9,IF($N39=10,8,IF($N39=11,6,IF($N39=12,5,IF($N39=13,4,IF($N39=14,3,IF($N39=15,2,0)))))))+IF($N39=16,1,IF($N39=17,0,0))</f>
        <v>0</v>
      </c>
      <c r="P39" s="99"/>
      <c r="Q39" s="4">
        <f>IF($P39=1,23,IF($P39=2,20,IF($P39=3,18,IF($P39=4,16,IF($P39=5,14,IF($P39=6,12,IF($P39=7,11,IF($P39=8,10,0))))))))+IF($P39=9,9,IF($P39=10,8,IF($P39=11,6,IF($P39=12,5,IF($P39=13,4,IF($P39=14,3,IF($P39=15,2,0)))))))+IF($P39=16,1,IF($P39=17,0,0))</f>
        <v>0</v>
      </c>
      <c r="R39" s="60"/>
      <c r="S39" s="4">
        <f>IF($R39=1,23,IF($R39=2,20,IF($R39=3,18,IF($R39=4,16,IF($R39=5,14,IF($R39=6,12,IF($R39=7,11,IF($R39=8,10,0))))))))+IF($R39=9,9,IF($R39=10,8,IF($R39=11,6,IF($R39=12,5,IF($R39=13,4,IF($R39=14,3,IF($R39=15,2,0)))))))+IF($R39=16,1,IF($R39=17,0,0))</f>
        <v>0</v>
      </c>
      <c r="T39" s="4"/>
      <c r="U39" s="4">
        <f>IF($T39=1,23,IF($T39=2,20,IF($T39=3,18,IF($T39=4,16,IF($T39=5,14,IF($T39=6,12,IF($T39=7,11,IF($T39=8,10,0))))))))+IF($T39=9,9,IF($T39=10,8,IF($T39=11,6,IF($T39=12,5,IF($T39=13,4,IF($T39=14,3,IF($T39=15,2,0)))))))+IF($T39=16,1,IF($T39=17,0,0))</f>
        <v>0</v>
      </c>
      <c r="V39" s="129"/>
      <c r="W39" s="4">
        <f>IF($V39=1,23,IF($V39=2,20,IF($V39=3,18,IF($V39=4,16,IF($V39=5,14,IF($V39=6,12,IF($V39=7,11,IF($V39=8,10,0))))))))+IF($V39=9,9,IF($V39=10,8,IF($V39=11,6,IF($V39=12,5,IF($V39=13,4,IF($V39=14,3,IF($V39=15,2,0)))))))+IF($V39=16,1,IF($V39=17,0,0))</f>
        <v>0</v>
      </c>
      <c r="X39" s="102"/>
      <c r="Y39" s="33">
        <f>IF($X39=1,23,IF($X39=2,20,IF($X39=3,18,IF($X39=4,16,IF($X39=5,14,IF($X39=6,12,IF($X39=7,11,IF($X39=8,10,0))))))))+IF($X39=9,9,IF($X39=10,8,IF($X39=11,6,IF($X39=12,5,IF($X39=13,4,IF($X39=14,3,IF($X39=15,2,0)))))))+IF($XW39=16,1,IF($X39=17,0,0))</f>
        <v>0</v>
      </c>
      <c r="Z39" s="4"/>
      <c r="AA39" s="4">
        <f>IF($Z39=1,23,IF($Z39=2,20,IF($Z39=3,18,IF($Z39=4,16,IF($Z39=5,14,IF($Z39=6,12,IF($Z39=7,11,IF($Z39=8,10,0))))))))+IF($Z39=9,9,IF($Z39=10,8,IF($Z39=11,6,IF($Z39=12,5,IF($Z39=13,4,IF($Z39=14,3,IF($Z39=15,2,0)))))))+IF($Z39=16,1,IF($Z39=17,0,0))</f>
        <v>0</v>
      </c>
    </row>
    <row r="40" spans="1:27" x14ac:dyDescent="0.25">
      <c r="A40" s="1"/>
      <c r="B40" s="57">
        <v>61</v>
      </c>
      <c r="C40" s="4"/>
      <c r="D40" s="4" t="s">
        <v>314</v>
      </c>
      <c r="E40" s="7" t="s">
        <v>178</v>
      </c>
      <c r="F40" s="7" t="s">
        <v>179</v>
      </c>
      <c r="G40" s="3">
        <f>I40+K40+M40+O40+Q40+S40+U40+W40+Y40+AA40</f>
        <v>0</v>
      </c>
      <c r="H40" s="4"/>
      <c r="I40" s="4">
        <f>IF($H40=1,23,IF($H40=2,20,IF($H40=3,18,IF($H40=4,16,IF($H40=5,14,IF($H40=6,12,IF($H40=7,11,IF($H40=8,10,0))))))))+IF($H40=9,9,IF($H40=10,8,IF($H40=11,6,IF($H40=12,5,IF($H40=13,4,IF($H40=14,3,IF($H40=15,2,0)))))))+IF($H40=16,1,IF($H40=17,0,0))</f>
        <v>0</v>
      </c>
      <c r="J40" s="4"/>
      <c r="K40" s="4">
        <f>IF($J40=1,23,IF($J40=2,20,IF($J40=3,18,IF($J40=4,16,IF($J40=5,14,IF($J40=6,12,IF($J40=7,11,IF($J40=8,10,0))))))))+IF($J40=9,9,IF($J40=10,8,IF($J40=11,6,IF($J40=12,5,IF($J40=13,4,IF($J40=14,3,IF($J40=15,2,0)))))))+IF($J40=16,1,IF($J40=17,0,0))</f>
        <v>0</v>
      </c>
      <c r="L40" s="60"/>
      <c r="M40" s="4">
        <f>IF($L40=1,23,IF($L40=2,20,IF($L40=3,18,IF($L40=4,16,IF($L40=5,14,IF($L40=6,12,IF($L40=7,11,IF($L40=8,10,0))))))))+IF($L40=9,9,IF($L40=10,8,IF($L40=11,6,IF($L40=12,5,IF($L40=13,4,IF($L40=14,3,IF($L40=15,2,0)))))))+IF($L40=16,1,IF($L40=17,0,0))</f>
        <v>0</v>
      </c>
      <c r="N40" s="92"/>
      <c r="O40" s="4">
        <f>IF($N40=1,23,IF($N40=2,20,IF($N40=3,18,IF($N40=4,16,IF($N40=5,14,IF($N40=6,12,IF($N40=7,11,IF($N40=8,10,0))))))))+IF($N40=9,9,IF($N40=10,8,IF($N40=11,6,IF($N40=12,5,IF($N40=13,4,IF($N40=14,3,IF($N40=15,2,0)))))))+IF($N40=16,1,IF($N40=17,0,0))</f>
        <v>0</v>
      </c>
      <c r="P40" s="99"/>
      <c r="Q40" s="4">
        <f>IF($P40=1,23,IF($P40=2,20,IF($P40=3,18,IF($P40=4,16,IF($P40=5,14,IF($P40=6,12,IF($P40=7,11,IF($P40=8,10,0))))))))+IF($P40=9,9,IF($P40=10,8,IF($P40=11,6,IF($P40=12,5,IF($P40=13,4,IF($P40=14,3,IF($P40=15,2,0)))))))+IF($P40=16,1,IF($P40=17,0,0))</f>
        <v>0</v>
      </c>
      <c r="R40" s="60"/>
      <c r="S40" s="4">
        <f>IF($R40=1,23,IF($R40=2,20,IF($R40=3,18,IF($R40=4,16,IF($R40=5,14,IF($R40=6,12,IF($R40=7,11,IF($R40=8,10,0))))))))+IF($R40=9,9,IF($R40=10,8,IF($R40=11,6,IF($R40=12,5,IF($R40=13,4,IF($R40=14,3,IF($R40=15,2,0)))))))+IF($R40=16,1,IF($R40=17,0,0))</f>
        <v>0</v>
      </c>
      <c r="T40" s="4"/>
      <c r="U40" s="4">
        <f>IF($T40=1,23,IF($T40=2,20,IF($T40=3,18,IF($T40=4,16,IF($T40=5,14,IF($T40=6,12,IF($T40=7,11,IF($T40=8,10,0))))))))+IF($T40=9,9,IF($T40=10,8,IF($T40=11,6,IF($T40=12,5,IF($T40=13,4,IF($T40=14,3,IF($T40=15,2,0)))))))+IF($T40=16,1,IF($T40=17,0,0))</f>
        <v>0</v>
      </c>
      <c r="V40" s="129"/>
      <c r="W40" s="4">
        <f>IF($V40=1,23,IF($V40=2,20,IF($V40=3,18,IF($V40=4,16,IF($V40=5,14,IF($V40=6,12,IF($V40=7,11,IF($V40=8,10,0))))))))+IF($V40=9,9,IF($V40=10,8,IF($V40=11,6,IF($V40=12,5,IF($V40=13,4,IF($V40=14,3,IF($V40=15,2,0)))))))+IF($V40=16,1,IF($V40=17,0,0))</f>
        <v>0</v>
      </c>
      <c r="X40" s="102"/>
      <c r="Y40" s="33">
        <f>IF($X40=1,23,IF($X40=2,20,IF($X40=3,18,IF($X40=4,16,IF($X40=5,14,IF($X40=6,12,IF($X40=7,11,IF($X40=8,10,0))))))))+IF($X40=9,9,IF($X40=10,8,IF($X40=11,6,IF($X40=12,5,IF($X40=13,4,IF($X40=14,3,IF($X40=15,2,0)))))))+IF($XW40=16,1,IF($X40=17,0,0))</f>
        <v>0</v>
      </c>
      <c r="Z40" s="4"/>
      <c r="AA40" s="4">
        <f>IF($Z40=1,23,IF($Z40=2,20,IF($Z40=3,18,IF($Z40=4,16,IF($Z40=5,14,IF($Z40=6,12,IF($Z40=7,11,IF($Z40=8,10,0))))))))+IF($Z40=9,9,IF($Z40=10,8,IF($Z40=11,6,IF($Z40=12,5,IF($Z40=13,4,IF($Z40=14,3,IF($Z40=15,2,0)))))))+IF($Z40=16,1,IF($Z40=17,0,0))</f>
        <v>0</v>
      </c>
    </row>
    <row r="41" spans="1:27" x14ac:dyDescent="0.25">
      <c r="A41" s="1"/>
      <c r="B41" s="57"/>
      <c r="C41" s="4"/>
      <c r="D41" s="4"/>
      <c r="E41" s="7"/>
      <c r="F41" s="7"/>
      <c r="G41" s="3">
        <f>I41+K41+M41+O41+Q41+S41+U41+W41+Y41+AA41</f>
        <v>0</v>
      </c>
      <c r="H41" s="4"/>
      <c r="I41" s="4">
        <f>IF($H41=1,23,IF($H41=2,20,IF($H41=3,18,IF($H41=4,16,IF($H41=5,14,IF($H41=6,12,IF($H41=7,11,IF($H41=8,10,0))))))))+IF($H41=9,9,IF($H41=10,8,IF($H41=11,6,IF($H41=12,5,IF($H41=13,4,IF($H41=14,3,IF($H41=15,2,0)))))))+IF($H41=16,1,IF($H41=17,0,0))</f>
        <v>0</v>
      </c>
      <c r="J41" s="4"/>
      <c r="K41" s="4">
        <f>IF($J41=1,23,IF($J41=2,20,IF($J41=3,18,IF($J41=4,16,IF($J41=5,14,IF($J41=6,12,IF($J41=7,11,IF($J41=8,10,0))))))))+IF($J41=9,9,IF($J41=10,8,IF($J41=11,6,IF($J41=12,5,IF($J41=13,4,IF($J41=14,3,IF($J41=15,2,0)))))))+IF($J41=16,1,IF($J41=17,0,0))</f>
        <v>0</v>
      </c>
      <c r="L41" s="60"/>
      <c r="M41" s="4">
        <f>IF($L41=1,23,IF($L41=2,20,IF($L41=3,18,IF($L41=4,16,IF($L41=5,14,IF($L41=6,12,IF($L41=7,11,IF($L41=8,10,0))))))))+IF($L41=9,9,IF($L41=10,8,IF($L41=11,6,IF($L41=12,5,IF($L41=13,4,IF($L41=14,3,IF($L41=15,2,0)))))))+IF($L41=16,1,IF($L41=17,0,0))</f>
        <v>0</v>
      </c>
      <c r="N41" s="92"/>
      <c r="O41" s="4">
        <f>IF($N41=1,23,IF($N41=2,20,IF($N41=3,18,IF($N41=4,16,IF($N41=5,14,IF($N41=6,12,IF($N41=7,11,IF($N41=8,10,0))))))))+IF($N41=9,9,IF($N41=10,8,IF($N41=11,6,IF($N41=12,5,IF($N41=13,4,IF($N41=14,3,IF($N41=15,2,0)))))))+IF($N41=16,1,IF($N41=17,0,0))</f>
        <v>0</v>
      </c>
      <c r="P41" s="99"/>
      <c r="Q41" s="4">
        <f>IF($P41=1,23,IF($P41=2,20,IF($P41=3,18,IF($P41=4,16,IF($P41=5,14,IF($P41=6,12,IF($P41=7,11,IF($P41=8,10,0))))))))+IF($P41=9,9,IF($P41=10,8,IF($P41=11,6,IF($P41=12,5,IF($P41=13,4,IF($P41=14,3,IF($P41=15,2,0)))))))+IF($P41=16,1,IF($P41=17,0,0))</f>
        <v>0</v>
      </c>
      <c r="R41" s="60"/>
      <c r="S41" s="4">
        <f>IF($R41=1,23,IF($R41=2,20,IF($R41=3,18,IF($R41=4,16,IF($R41=5,14,IF($R41=6,12,IF($R41=7,11,IF($R41=8,10,0))))))))+IF($R41=9,9,IF($R41=10,8,IF($R41=11,6,IF($R41=12,5,IF($R41=13,4,IF($R41=14,3,IF($R41=15,2,0)))))))+IF($R41=16,1,IF($R41=17,0,0))</f>
        <v>0</v>
      </c>
      <c r="T41" s="4"/>
      <c r="U41" s="4">
        <f>IF($T41=1,23,IF($T41=2,20,IF($T41=3,18,IF($T41=4,16,IF($T41=5,14,IF($T41=6,12,IF($T41=7,11,IF($T41=8,10,0))))))))+IF($T41=9,9,IF($T41=10,8,IF($T41=11,6,IF($T41=12,5,IF($T41=13,4,IF($T41=14,3,IF($T41=15,2,0)))))))+IF($T41=16,1,IF($T41=17,0,0))</f>
        <v>0</v>
      </c>
      <c r="V41" s="129"/>
      <c r="W41" s="4">
        <f>IF($V41=1,23,IF($V41=2,20,IF($V41=3,18,IF($V41=4,16,IF($V41=5,14,IF($V41=6,12,IF($V41=7,11,IF($V41=8,10,0))))))))+IF($V41=9,9,IF($V41=10,8,IF($V41=11,6,IF($V41=12,5,IF($V41=13,4,IF($V41=14,3,IF($V41=15,2,0)))))))+IF($V41=16,1,IF($V41=17,0,0))</f>
        <v>0</v>
      </c>
      <c r="X41" s="102"/>
      <c r="Y41" s="33">
        <f>IF($X41=1,23,IF($X41=2,20,IF($X41=3,18,IF($X41=4,16,IF($X41=5,14,IF($X41=6,12,IF($X41=7,11,IF($X41=8,10,0))))))))+IF($X41=9,9,IF($X41=10,8,IF($X41=11,6,IF($X41=12,5,IF($X41=13,4,IF($X41=14,3,IF($X41=15,2,0)))))))+IF($XW41=16,1,IF($X41=17,0,0))</f>
        <v>0</v>
      </c>
      <c r="Z41" s="4"/>
      <c r="AA41" s="4">
        <f>IF($Z41=1,23,IF($Z41=2,20,IF($Z41=3,18,IF($Z41=4,16,IF($Z41=5,14,IF($Z41=6,12,IF($Z41=7,11,IF($Z41=8,10,0))))))))+IF($Z41=9,9,IF($Z41=10,8,IF($Z41=11,6,IF($Z41=12,5,IF($Z41=13,4,IF($Z41=14,3,IF($Z41=15,2,0)))))))+IF($Z41=16,1,IF($Z41=17,0,0))</f>
        <v>0</v>
      </c>
    </row>
    <row r="42" spans="1:27" x14ac:dyDescent="0.25">
      <c r="A42" s="1"/>
      <c r="B42" s="57"/>
      <c r="C42" s="4"/>
      <c r="D42" s="4"/>
      <c r="E42" s="7"/>
      <c r="F42" s="7"/>
      <c r="G42" s="3">
        <f t="shared" ref="G40:G45" si="0">I42+K42+M42+O42+Q42+S42+U42+W42+Y42+AA42</f>
        <v>0</v>
      </c>
      <c r="H42" s="4"/>
      <c r="I42" s="4">
        <f t="shared" ref="I40:I45" si="1">IF($H42=1,23,IF($H42=2,20,IF($H42=3,18,IF($H42=4,16,IF($H42=5,14,IF($H42=6,12,IF($H42=7,11,IF($H42=8,10,0))))))))+IF($H42=9,9,IF($H42=10,8,IF($H42=11,6,IF($H42=12,5,IF($H42=13,4,IF($H42=14,3,IF($H42=15,2,0)))))))+IF($H42=16,1,IF($H42=17,0,0))</f>
        <v>0</v>
      </c>
      <c r="J42" s="4"/>
      <c r="K42" s="4">
        <f t="shared" ref="K40:K45" si="2">IF($J42=1,23,IF($J42=2,20,IF($J42=3,18,IF($J42=4,16,IF($J42=5,14,IF($J42=6,12,IF($J42=7,11,IF($J42=8,10,0))))))))+IF($J42=9,9,IF($J42=10,8,IF($J42=11,6,IF($J42=12,5,IF($J42=13,4,IF($J42=14,3,IF($J42=15,2,0)))))))+IF($J42=16,1,IF($J42=17,0,0))</f>
        <v>0</v>
      </c>
      <c r="L42" s="60"/>
      <c r="M42" s="4">
        <f t="shared" ref="M40:M45" si="3">IF($L42=1,23,IF($L42=2,20,IF($L42=3,18,IF($L42=4,16,IF($L42=5,14,IF($L42=6,12,IF($L42=7,11,IF($L42=8,10,0))))))))+IF($L42=9,9,IF($L42=10,8,IF($L42=11,6,IF($L42=12,5,IF($L42=13,4,IF($L42=14,3,IF($L42=15,2,0)))))))+IF($L42=16,1,IF($L42=17,0,0))</f>
        <v>0</v>
      </c>
      <c r="N42" s="92"/>
      <c r="O42" s="4">
        <f t="shared" ref="O40:O45" si="4">IF($N42=1,23,IF($N42=2,20,IF($N42=3,18,IF($N42=4,16,IF($N42=5,14,IF($N42=6,12,IF($N42=7,11,IF($N42=8,10,0))))))))+IF($N42=9,9,IF($N42=10,8,IF($N42=11,6,IF($N42=12,5,IF($N42=13,4,IF($N42=14,3,IF($N42=15,2,0)))))))+IF($N42=16,1,IF($N42=17,0,0))</f>
        <v>0</v>
      </c>
      <c r="P42" s="99"/>
      <c r="Q42" s="4">
        <f t="shared" ref="Q40:Q45" si="5">IF($P42=1,23,IF($P42=2,20,IF($P42=3,18,IF($P42=4,16,IF($P42=5,14,IF($P42=6,12,IF($P42=7,11,IF($P42=8,10,0))))))))+IF($P42=9,9,IF($P42=10,8,IF($P42=11,6,IF($P42=12,5,IF($P42=13,4,IF($P42=14,3,IF($P42=15,2,0)))))))+IF($P42=16,1,IF($P42=17,0,0))</f>
        <v>0</v>
      </c>
      <c r="R42" s="60"/>
      <c r="S42" s="4">
        <f t="shared" ref="S40:S45" si="6">IF($R42=1,23,IF($R42=2,20,IF($R42=3,18,IF($R42=4,16,IF($R42=5,14,IF($R42=6,12,IF($R42=7,11,IF($R42=8,10,0))))))))+IF($R42=9,9,IF($R42=10,8,IF($R42=11,6,IF($R42=12,5,IF($R42=13,4,IF($R42=14,3,IF($R42=15,2,0)))))))+IF($R42=16,1,IF($R42=17,0,0))</f>
        <v>0</v>
      </c>
      <c r="T42" s="4"/>
      <c r="U42" s="4">
        <f t="shared" ref="U40:U45" si="7">IF($T42=1,23,IF($T42=2,20,IF($T42=3,18,IF($T42=4,16,IF($T42=5,14,IF($T42=6,12,IF($T42=7,11,IF($T42=8,10,0))))))))+IF($T42=9,9,IF($T42=10,8,IF($T42=11,6,IF($T42=12,5,IF($T42=13,4,IF($T42=14,3,IF($T42=15,2,0)))))))+IF($T42=16,1,IF($T42=17,0,0))</f>
        <v>0</v>
      </c>
      <c r="V42" s="129"/>
      <c r="W42" s="4">
        <f t="shared" ref="W40:W45" si="8">IF($V42=1,23,IF($V42=2,20,IF($V42=3,18,IF($V42=4,16,IF($V42=5,14,IF($V42=6,12,IF($V42=7,11,IF($V42=8,10,0))))))))+IF($V42=9,9,IF($V42=10,8,IF($V42=11,6,IF($V42=12,5,IF($V42=13,4,IF($V42=14,3,IF($V42=15,2,0)))))))+IF($V42=16,1,IF($V42=17,0,0))</f>
        <v>0</v>
      </c>
      <c r="X42" s="102"/>
      <c r="Y42" s="33">
        <f t="shared" ref="Y40:Y45" si="9">IF($X42=1,23,IF($X42=2,20,IF($X42=3,18,IF($X42=4,16,IF($X42=5,14,IF($X42=6,12,IF($X42=7,11,IF($X42=8,10,0))))))))+IF($X42=9,9,IF($X42=10,8,IF($X42=11,6,IF($X42=12,5,IF($X42=13,4,IF($X42=14,3,IF($X42=15,2,0)))))))+IF($XW42=16,1,IF($X42=17,0,0))</f>
        <v>0</v>
      </c>
      <c r="Z42" s="4"/>
      <c r="AA42" s="4">
        <f t="shared" ref="AA40:AA45" si="10">IF($Z42=1,23,IF($Z42=2,20,IF($Z42=3,18,IF($Z42=4,16,IF($Z42=5,14,IF($Z42=6,12,IF($Z42=7,11,IF($Z42=8,10,0))))))))+IF($Z42=9,9,IF($Z42=10,8,IF($Z42=11,6,IF($Z42=12,5,IF($Z42=13,4,IF($Z42=14,3,IF($Z42=15,2,0)))))))+IF($Z42=16,1,IF($Z42=17,0,0))</f>
        <v>0</v>
      </c>
    </row>
    <row r="43" spans="1:27" x14ac:dyDescent="0.25">
      <c r="A43" s="1"/>
      <c r="B43" s="57"/>
      <c r="C43" s="4"/>
      <c r="D43" s="4"/>
      <c r="E43" s="7"/>
      <c r="F43" s="7"/>
      <c r="G43" s="3">
        <f t="shared" si="0"/>
        <v>0</v>
      </c>
      <c r="H43" s="4"/>
      <c r="I43" s="4">
        <f t="shared" si="1"/>
        <v>0</v>
      </c>
      <c r="J43" s="4"/>
      <c r="K43" s="4">
        <f t="shared" si="2"/>
        <v>0</v>
      </c>
      <c r="L43" s="60"/>
      <c r="M43" s="4">
        <f t="shared" si="3"/>
        <v>0</v>
      </c>
      <c r="N43" s="92"/>
      <c r="O43" s="4">
        <f t="shared" si="4"/>
        <v>0</v>
      </c>
      <c r="P43" s="99"/>
      <c r="Q43" s="4">
        <f t="shared" si="5"/>
        <v>0</v>
      </c>
      <c r="R43" s="60"/>
      <c r="S43" s="4">
        <f t="shared" si="6"/>
        <v>0</v>
      </c>
      <c r="T43" s="4"/>
      <c r="U43" s="4">
        <f t="shared" si="7"/>
        <v>0</v>
      </c>
      <c r="V43" s="129"/>
      <c r="W43" s="4">
        <f t="shared" si="8"/>
        <v>0</v>
      </c>
      <c r="X43" s="102"/>
      <c r="Y43" s="33">
        <f t="shared" si="9"/>
        <v>0</v>
      </c>
      <c r="Z43" s="4"/>
      <c r="AA43" s="4">
        <f t="shared" si="10"/>
        <v>0</v>
      </c>
    </row>
    <row r="44" spans="1:27" x14ac:dyDescent="0.25">
      <c r="A44" s="1"/>
      <c r="B44" s="57"/>
      <c r="C44" s="4"/>
      <c r="D44" s="4"/>
      <c r="E44" s="7"/>
      <c r="F44" s="7"/>
      <c r="G44" s="3">
        <f t="shared" si="0"/>
        <v>0</v>
      </c>
      <c r="H44" s="4"/>
      <c r="I44" s="4">
        <f t="shared" si="1"/>
        <v>0</v>
      </c>
      <c r="J44" s="4"/>
      <c r="K44" s="4">
        <f t="shared" si="2"/>
        <v>0</v>
      </c>
      <c r="L44" s="60"/>
      <c r="M44" s="4">
        <f t="shared" si="3"/>
        <v>0</v>
      </c>
      <c r="N44" s="92"/>
      <c r="O44" s="4">
        <f t="shared" si="4"/>
        <v>0</v>
      </c>
      <c r="P44" s="99"/>
      <c r="Q44" s="4">
        <f t="shared" si="5"/>
        <v>0</v>
      </c>
      <c r="R44" s="60"/>
      <c r="S44" s="4">
        <f t="shared" si="6"/>
        <v>0</v>
      </c>
      <c r="T44" s="4"/>
      <c r="U44" s="4">
        <f t="shared" si="7"/>
        <v>0</v>
      </c>
      <c r="V44" s="129"/>
      <c r="W44" s="4">
        <f t="shared" si="8"/>
        <v>0</v>
      </c>
      <c r="X44" s="102"/>
      <c r="Y44" s="33">
        <f t="shared" si="9"/>
        <v>0</v>
      </c>
      <c r="Z44" s="4"/>
      <c r="AA44" s="4">
        <f t="shared" si="10"/>
        <v>0</v>
      </c>
    </row>
    <row r="45" spans="1:27" x14ac:dyDescent="0.25">
      <c r="A45" s="1"/>
      <c r="B45" s="57"/>
      <c r="C45" s="4"/>
      <c r="D45" s="4"/>
      <c r="E45" s="7"/>
      <c r="F45" s="7"/>
      <c r="G45" s="3">
        <f t="shared" si="0"/>
        <v>0</v>
      </c>
      <c r="H45" s="4"/>
      <c r="I45" s="4">
        <f t="shared" si="1"/>
        <v>0</v>
      </c>
      <c r="J45" s="4"/>
      <c r="K45" s="4">
        <f t="shared" si="2"/>
        <v>0</v>
      </c>
      <c r="L45" s="60"/>
      <c r="M45" s="4">
        <f t="shared" si="3"/>
        <v>0</v>
      </c>
      <c r="N45" s="92"/>
      <c r="O45" s="4">
        <f t="shared" si="4"/>
        <v>0</v>
      </c>
      <c r="P45" s="99"/>
      <c r="Q45" s="4">
        <f t="shared" si="5"/>
        <v>0</v>
      </c>
      <c r="R45" s="60"/>
      <c r="S45" s="4">
        <f t="shared" si="6"/>
        <v>0</v>
      </c>
      <c r="T45" s="4"/>
      <c r="U45" s="4">
        <f t="shared" si="7"/>
        <v>0</v>
      </c>
      <c r="V45" s="129"/>
      <c r="W45" s="4">
        <f t="shared" si="8"/>
        <v>0</v>
      </c>
      <c r="X45" s="102"/>
      <c r="Y45" s="33">
        <f t="shared" si="9"/>
        <v>0</v>
      </c>
      <c r="Z45" s="4"/>
      <c r="AA45" s="4">
        <f t="shared" si="10"/>
        <v>0</v>
      </c>
    </row>
    <row r="47" spans="1:27" x14ac:dyDescent="0.25">
      <c r="A47" s="108" t="s">
        <v>107</v>
      </c>
      <c r="B47" s="108"/>
      <c r="C47" s="108"/>
      <c r="D47" s="108"/>
      <c r="E47" s="108"/>
      <c r="F47" s="108"/>
      <c r="G47" s="108"/>
    </row>
    <row r="48" spans="1:27" x14ac:dyDescent="0.25">
      <c r="A48" s="111" t="s">
        <v>76</v>
      </c>
      <c r="B48" s="111"/>
      <c r="C48" s="111"/>
      <c r="D48" s="111"/>
      <c r="E48" s="111"/>
      <c r="F48" s="111"/>
      <c r="G48" s="111"/>
    </row>
    <row r="49" spans="1:7" x14ac:dyDescent="0.25">
      <c r="A49" s="112" t="s">
        <v>73</v>
      </c>
      <c r="B49" s="112"/>
      <c r="C49" s="112"/>
      <c r="D49" s="112"/>
      <c r="E49" s="112"/>
      <c r="F49" s="112"/>
      <c r="G49" s="112"/>
    </row>
  </sheetData>
  <sortState xmlns:xlrd2="http://schemas.microsoft.com/office/spreadsheetml/2017/richdata2" ref="A10:AC41">
    <sortCondition descending="1" ref="G10:G41"/>
  </sortState>
  <customSheetViews>
    <customSheetView guid="{5892B865-DC53-4347-842E-FA0A062CE8D1}" fitToPage="1" showRuler="0">
      <selection activeCell="G7" sqref="G7:Y26"/>
      <pageMargins left="0.5" right="0.5" top="1" bottom="1" header="0.5" footer="0.5"/>
      <printOptions horizontalCentered="1"/>
      <pageSetup paperSize="5" scale="83" orientation="landscape" r:id="rId1"/>
      <headerFooter alignWithMargins="0">
        <oddHeader>&amp;C&amp;24 450 NOV</oddHeader>
      </headerFooter>
    </customSheetView>
  </customSheetViews>
  <mergeCells count="15">
    <mergeCell ref="A47:G47"/>
    <mergeCell ref="A48:G48"/>
    <mergeCell ref="A49:G49"/>
    <mergeCell ref="Z7:AA7"/>
    <mergeCell ref="T4:W4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C5:N5"/>
  </mergeCells>
  <phoneticPr fontId="0" type="noConversion"/>
  <printOptions horizontalCentered="1"/>
  <pageMargins left="0.5" right="0.5" top="1" bottom="1" header="0.5" footer="0.5"/>
  <pageSetup paperSize="3" scale="54" orientation="landscape" r:id="rId2"/>
  <headerFooter alignWithMargins="0">
    <oddHeader>&amp;C&amp;24 450 NOV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</vt:i4>
      </vt:variant>
    </vt:vector>
  </HeadingPairs>
  <TitlesOfParts>
    <vt:vector size="22" baseType="lpstr">
      <vt:lpstr>Production ATV</vt:lpstr>
      <vt:lpstr>Open ATV</vt:lpstr>
      <vt:lpstr>50cc Shaft</vt:lpstr>
      <vt:lpstr>50cc Chain</vt:lpstr>
      <vt:lpstr>Youth ATV</vt:lpstr>
      <vt:lpstr>65CC</vt:lpstr>
      <vt:lpstr>85CC</vt:lpstr>
      <vt:lpstr>Youth</vt:lpstr>
      <vt:lpstr>450 NOV</vt:lpstr>
      <vt:lpstr>Open NOV</vt:lpstr>
      <vt:lpstr>450 INT</vt:lpstr>
      <vt:lpstr>OPEN INT</vt:lpstr>
      <vt:lpstr>450 EXP</vt:lpstr>
      <vt:lpstr>OPEN EXP</vt:lpstr>
      <vt:lpstr>VET +40</vt:lpstr>
      <vt:lpstr>Vintage Lights</vt:lpstr>
      <vt:lpstr>Vintage Open</vt:lpstr>
      <vt:lpstr>Speedway - D2</vt:lpstr>
      <vt:lpstr>Speedway Karts</vt:lpstr>
      <vt:lpstr>750 Exp</vt:lpstr>
      <vt:lpstr>POINT VALUES</vt:lpstr>
      <vt:lpstr>'50cc Chain'!Print_Area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Johnston</dc:creator>
  <cp:lastModifiedBy> </cp:lastModifiedBy>
  <cp:lastPrinted>2022-07-19T22:36:55Z</cp:lastPrinted>
  <dcterms:created xsi:type="dcterms:W3CDTF">2006-07-06T17:38:49Z</dcterms:created>
  <dcterms:modified xsi:type="dcterms:W3CDTF">2023-09-11T17:45:40Z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-1517473290</vt:i4>
  </property>
  <property fmtid="{D5CDD505-2E9C-101B-9397-08002B2CF9AE}" pid="3" name="_EmailSubject">
    <vt:lpwstr>Final points</vt:lpwstr>
  </property>
  <property fmtid="{D5CDD505-2E9C-101B-9397-08002B2CF9AE}" pid="4" name="_AuthorEmail">
    <vt:lpwstr>nfisher@cogeco.ca</vt:lpwstr>
  </property>
  <property fmtid="{D5CDD505-2E9C-101B-9397-08002B2CF9AE}" pid="5" name="_AuthorEmailDisplayName">
    <vt:lpwstr>Norm Fisher</vt:lpwstr>
  </property>
  <property fmtid="{D5CDD505-2E9C-101B-9397-08002B2CF9AE}" pid="6" name="_PreviousAdHocReviewCycleID">
    <vt:i4>40081313</vt:i4>
  </property>
  <property fmtid="{D5CDD505-2E9C-101B-9397-08002B2CF9AE}" pid="7" name="_ReviewingToolsShownOnce">
    <vt:lpwstr/>
  </property>
</Properties>
</file>